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z92rosam_uco_es/Documents/SGCC-FME/VARIOS/EGRESADOS ENCUESTAS/"/>
    </mc:Choice>
  </mc:AlternateContent>
  <xr:revisionPtr revIDLastSave="43" documentId="11_CE89616AFA8DDFDDA5ABCC6700AE8B668591BF24" xr6:coauthVersionLast="47" xr6:coauthVersionMax="47" xr10:uidLastSave="{3F3C8382-2629-4874-8B14-47B998178722}"/>
  <bookViews>
    <workbookView xWindow="28680" yWindow="-120" windowWidth="29040" windowHeight="15840" tabRatio="912" activeTab="2" xr2:uid="{00000000-000D-0000-FFFF-FFFF00000000}"/>
  </bookViews>
  <sheets>
    <sheet name="MUESTRA POR GRADO" sheetId="8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</sheets>
  <definedNames>
    <definedName name="_xlnm.Print_Area" localSheetId="0">'MUESTRA POR GRADO'!$B$1:$E$6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5" i="2" l="1"/>
  <c r="AT14" i="2"/>
  <c r="AT13" i="2"/>
  <c r="AT12" i="2"/>
</calcChain>
</file>

<file path=xl/sharedStrings.xml><?xml version="1.0" encoding="utf-8"?>
<sst xmlns="http://schemas.openxmlformats.org/spreadsheetml/2006/main" count="166" uniqueCount="103">
  <si>
    <t>NÚMERO DE ENCUESTAS POR TITULACIONES DE DOBLE GRADO Y GRADO</t>
  </si>
  <si>
    <t>Nº encuestas</t>
  </si>
  <si>
    <t>Total</t>
  </si>
  <si>
    <t>GRADO</t>
  </si>
  <si>
    <t>Grado de Medicina</t>
  </si>
  <si>
    <t>Grado en Fisioterapia</t>
  </si>
  <si>
    <t>Graduado en Enfermería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</si>
  <si>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</si>
  <si>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</si>
  <si>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</si>
  <si>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</si>
  <si>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</si>
  <si>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</si>
  <si>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</si>
  <si>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</si>
  <si>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</si>
  <si>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</si>
  <si>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</si>
  <si>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</si>
  <si>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</si>
  <si>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</si>
  <si>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</si>
  <si>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</si>
  <si>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</si>
  <si>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</si>
  <si>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</si>
  <si>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</si>
  <si>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</si>
  <si>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</si>
  <si>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</si>
  <si>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</si>
  <si>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</si>
  <si>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</si>
  <si>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</si>
  <si>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</si>
  <si>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</si>
  <si>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</si>
  <si>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</si>
  <si>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</si>
  <si>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</si>
  <si>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</si>
  <si>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</si>
  <si>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</si>
  <si>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</si>
  <si>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</si>
  <si>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</si>
  <si>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</si>
  <si>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</si>
  <si>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</si>
  <si>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</si>
  <si>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</si>
  <si>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</si>
  <si>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</si>
  <si>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</si>
  <si>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</si>
  <si>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</si>
  <si>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</si>
  <si>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</si>
  <si>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</si>
  <si>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</si>
  <si>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</si>
  <si>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</si>
  <si>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</si>
  <si>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</si>
  <si>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</si>
  <si>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</si>
  <si>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</si>
  <si>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</si>
  <si>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</si>
  <si>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</si>
  <si>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</si>
  <si>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</si>
  <si>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</si>
  <si>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</si>
  <si>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</si>
  <si>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</si>
  <si>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</si>
  <si>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</si>
  <si>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</si>
  <si>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</si>
  <si>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</si>
  <si>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</si>
  <si>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</si>
  <si>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</si>
  <si>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</si>
  <si>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</si>
  <si>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</si>
  <si>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</si>
  <si>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</si>
  <si>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</si>
  <si>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</si>
  <si>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</si>
  <si>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</si>
  <si>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</si>
  <si>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</si>
  <si>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</si>
  <si>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</si>
  <si>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</si>
  <si>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</si>
  <si>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t>Desempleado/a, en búsqueda de empleo</t>
  </si>
  <si>
    <t>Desempleado/a, no busca empleo</t>
  </si>
  <si>
    <t>Esperando trabajar/ bolsa empleo</t>
  </si>
  <si>
    <t>Otra
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</si>
</sst>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%"/>
    <numFmt numFmtId="165" formatCode="####.0%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164" fontId="8" fillId="0" borderId="11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 wrapText="1"/>
    </xf>
    <xf numFmtId="3" fontId="7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3" fontId="8" fillId="0" borderId="14" xfId="1" applyNumberFormat="1" applyFont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164" fontId="7" fillId="0" borderId="16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164" fontId="7" fillId="0" borderId="14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0" fontId="4" fillId="4" borderId="18" xfId="1" applyFont="1" applyFill="1" applyBorder="1" applyAlignment="1">
      <alignment horizontal="center" vertical="center" wrapText="1"/>
    </xf>
    <xf numFmtId="164" fontId="8" fillId="0" borderId="17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5" fillId="3" borderId="20" xfId="1" applyNumberFormat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left" vertical="center"/>
    </xf>
    <xf numFmtId="164" fontId="8" fillId="0" borderId="19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4" fontId="8" fillId="0" borderId="23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3" xfId="1" applyNumberFormat="1" applyFont="1" applyBorder="1" applyAlignment="1">
      <alignment horizontal="center" vertical="center"/>
    </xf>
    <xf numFmtId="166" fontId="3" fillId="0" borderId="0" xfId="3" applyNumberFormat="1" applyFont="1" applyAlignment="1">
      <alignment vertical="center"/>
    </xf>
    <xf numFmtId="0" fontId="4" fillId="4" borderId="27" xfId="1" applyFont="1" applyFill="1" applyBorder="1" applyAlignment="1">
      <alignment horizontal="center" vertical="center" wrapText="1"/>
    </xf>
    <xf numFmtId="164" fontId="7" fillId="0" borderId="26" xfId="1" applyNumberFormat="1" applyFont="1" applyBorder="1" applyAlignment="1">
      <alignment horizontal="center" vertical="center"/>
    </xf>
    <xf numFmtId="164" fontId="8" fillId="0" borderId="26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8"/>
  <sheetViews>
    <sheetView showGridLines="0" zoomScale="80" zoomScaleNormal="80" zoomScaleSheetLayoutView="80" workbookViewId="0">
      <selection activeCell="B29" sqref="B29"/>
    </sheetView>
  </sheetViews>
  <sheetFormatPr baseColWidth="10" defaultColWidth="11.42578125" defaultRowHeight="19.5" customHeight="1" x14ac:dyDescent="0.25"/>
  <cols>
    <col min="1" max="1" width="6.85546875" style="4" customWidth="1"/>
    <col min="2" max="2" width="97.140625" style="4" bestFit="1" customWidth="1"/>
    <col min="3" max="5" width="13.5703125" style="8" customWidth="1"/>
    <col min="6" max="16384" width="11.42578125" style="4"/>
  </cols>
  <sheetData>
    <row r="2" spans="2:6" ht="30.75" customHeight="1" x14ac:dyDescent="0.25">
      <c r="B2" s="20" t="s">
        <v>0</v>
      </c>
      <c r="C2" s="20"/>
      <c r="D2" s="20"/>
      <c r="E2" s="20"/>
      <c r="F2" s="20"/>
    </row>
    <row r="3" spans="2:6" ht="21.75" customHeight="1" x14ac:dyDescent="0.25">
      <c r="B3" s="47" t="s">
        <v>3</v>
      </c>
      <c r="C3" s="46" t="s">
        <v>7</v>
      </c>
      <c r="D3" s="46" t="s">
        <v>1</v>
      </c>
      <c r="E3" s="46" t="s">
        <v>8</v>
      </c>
      <c r="F3" s="3"/>
    </row>
    <row r="4" spans="2:6" ht="19.5" customHeight="1" x14ac:dyDescent="0.25">
      <c r="B4" s="34" t="s">
        <v>4</v>
      </c>
      <c r="C4" s="35">
        <v>114</v>
      </c>
      <c r="D4" s="35">
        <v>74</v>
      </c>
      <c r="E4" s="35">
        <v>67</v>
      </c>
      <c r="F4" s="55"/>
    </row>
    <row r="5" spans="2:6" ht="19.5" customHeight="1" x14ac:dyDescent="0.25">
      <c r="B5" s="34" t="s">
        <v>5</v>
      </c>
      <c r="C5" s="35">
        <v>37</v>
      </c>
      <c r="D5" s="35">
        <v>25</v>
      </c>
      <c r="E5" s="35">
        <v>22</v>
      </c>
      <c r="F5" s="55"/>
    </row>
    <row r="6" spans="2:6" ht="19.5" customHeight="1" x14ac:dyDescent="0.25">
      <c r="B6" s="34" t="s">
        <v>6</v>
      </c>
      <c r="C6" s="35">
        <v>114</v>
      </c>
      <c r="D6" s="35">
        <v>83</v>
      </c>
      <c r="E6" s="35">
        <v>56</v>
      </c>
      <c r="F6" s="55"/>
    </row>
    <row r="8" spans="2:6" ht="19.5" customHeight="1" x14ac:dyDescent="0.25">
      <c r="E8" s="51"/>
    </row>
  </sheetData>
  <pageMargins left="0.7" right="0.7" top="0.75" bottom="0.75" header="0.3" footer="0.3"/>
  <pageSetup paperSize="9" scale="77" orientation="portrait" horizontalDpi="300" verticalDpi="300" r:id="rId1"/>
  <rowBreaks count="1" manualBreakCount="1">
    <brk id="2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E19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B20" sqref="B20"/>
    </sheetView>
  </sheetViews>
  <sheetFormatPr baseColWidth="10" defaultColWidth="11.42578125" defaultRowHeight="15" x14ac:dyDescent="0.25"/>
  <cols>
    <col min="1" max="1" width="6.42578125" style="4" customWidth="1"/>
    <col min="2" max="2" width="97.7109375" style="6" customWidth="1"/>
    <col min="3" max="3" width="12.42578125" bestFit="1" customWidth="1"/>
    <col min="4" max="30" width="16" style="9" customWidth="1"/>
    <col min="31" max="16384" width="11.42578125" style="4"/>
  </cols>
  <sheetData>
    <row r="1" spans="2:31" ht="12.75" x14ac:dyDescent="0.25">
      <c r="C1" s="9"/>
    </row>
    <row r="2" spans="2:31" ht="30.75" customHeight="1" x14ac:dyDescent="0.25">
      <c r="B2" s="59" t="s">
        <v>10</v>
      </c>
      <c r="C2" s="59"/>
      <c r="D2" s="59"/>
      <c r="E2" s="59"/>
      <c r="F2" s="59"/>
      <c r="G2" s="59"/>
      <c r="H2" s="59"/>
      <c r="I2" s="59"/>
      <c r="J2" s="59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1" ht="27" customHeight="1" x14ac:dyDescent="0.25">
      <c r="B3" s="16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3"/>
    </row>
    <row r="4" spans="2:31" ht="12.75" x14ac:dyDescent="0.25">
      <c r="C4" s="5"/>
    </row>
    <row r="5" spans="2:31" ht="12.75" x14ac:dyDescent="0.25">
      <c r="C5" s="5"/>
    </row>
    <row r="6" spans="2:31" ht="12.75" x14ac:dyDescent="0.25">
      <c r="C6" s="5"/>
    </row>
    <row r="7" spans="2:31" ht="12.75" x14ac:dyDescent="0.25">
      <c r="C7" s="5"/>
    </row>
    <row r="8" spans="2:31" ht="12.75" x14ac:dyDescent="0.25">
      <c r="B8" s="16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4"/>
      <c r="AC8" s="4"/>
      <c r="AD8" s="4"/>
    </row>
    <row r="9" spans="2:31" ht="12.75" x14ac:dyDescent="0.25">
      <c r="B9" s="16"/>
      <c r="C9" s="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3"/>
    </row>
    <row r="10" spans="2:31" ht="13.5" thickBot="1" x14ac:dyDescent="0.3">
      <c r="C10" s="5"/>
    </row>
    <row r="11" spans="2:31" s="11" customFormat="1" ht="63.75" customHeight="1" thickTop="1" x14ac:dyDescent="0.25">
      <c r="B11" s="6"/>
      <c r="C11" s="5"/>
      <c r="D11" s="60" t="s">
        <v>11</v>
      </c>
      <c r="E11" s="61"/>
      <c r="F11" s="63"/>
      <c r="G11" s="60" t="s">
        <v>12</v>
      </c>
      <c r="H11" s="61"/>
      <c r="I11" s="61"/>
      <c r="J11" s="61"/>
      <c r="K11" s="61"/>
      <c r="L11" s="61"/>
      <c r="M11" s="61"/>
      <c r="N11" s="61"/>
      <c r="O11" s="61"/>
      <c r="P11" s="63"/>
      <c r="Q11" s="60" t="s">
        <v>13</v>
      </c>
      <c r="R11" s="61"/>
      <c r="S11" s="63"/>
      <c r="T11" s="60" t="s">
        <v>14</v>
      </c>
      <c r="U11" s="61"/>
      <c r="V11" s="61"/>
      <c r="W11" s="63"/>
      <c r="X11" s="60" t="s">
        <v>15</v>
      </c>
      <c r="Y11" s="61"/>
      <c r="Z11" s="61"/>
      <c r="AA11" s="63"/>
      <c r="AB11" s="9"/>
      <c r="AC11" s="9"/>
      <c r="AD11" s="9"/>
      <c r="AE11" s="9"/>
    </row>
    <row r="12" spans="2:31" s="6" customFormat="1" ht="48" x14ac:dyDescent="0.25">
      <c r="B12" s="17" t="s">
        <v>3</v>
      </c>
      <c r="C12" s="14" t="s">
        <v>1</v>
      </c>
      <c r="D12" s="36" t="s">
        <v>16</v>
      </c>
      <c r="E12" s="36" t="s">
        <v>17</v>
      </c>
      <c r="F12" s="36" t="s">
        <v>18</v>
      </c>
      <c r="G12" s="36" t="s">
        <v>19</v>
      </c>
      <c r="H12" s="36" t="s">
        <v>20</v>
      </c>
      <c r="I12" s="36" t="s">
        <v>21</v>
      </c>
      <c r="J12" s="36" t="s">
        <v>22</v>
      </c>
      <c r="K12" s="36" t="s">
        <v>23</v>
      </c>
      <c r="L12" s="36" t="s">
        <v>24</v>
      </c>
      <c r="M12" s="36" t="s">
        <v>25</v>
      </c>
      <c r="N12" s="36" t="s">
        <v>9</v>
      </c>
      <c r="O12" s="36" t="s">
        <v>26</v>
      </c>
      <c r="P12" s="36" t="s">
        <v>18</v>
      </c>
      <c r="Q12" s="36" t="s">
        <v>16</v>
      </c>
      <c r="R12" s="36" t="s">
        <v>17</v>
      </c>
      <c r="S12" s="36" t="s">
        <v>18</v>
      </c>
      <c r="T12" s="36" t="s">
        <v>16</v>
      </c>
      <c r="U12" s="36" t="s">
        <v>17</v>
      </c>
      <c r="V12" s="36" t="s">
        <v>27</v>
      </c>
      <c r="W12" s="36" t="s">
        <v>18</v>
      </c>
      <c r="X12" s="36" t="s">
        <v>16</v>
      </c>
      <c r="Y12" s="36" t="s">
        <v>17</v>
      </c>
      <c r="Z12" s="36" t="s">
        <v>28</v>
      </c>
      <c r="AA12" s="36" t="s">
        <v>18</v>
      </c>
      <c r="AB12" s="9"/>
      <c r="AC12" s="9"/>
      <c r="AD12" s="9"/>
      <c r="AE12" s="9"/>
    </row>
    <row r="13" spans="2:31" ht="35.25" customHeight="1" x14ac:dyDescent="0.25">
      <c r="B13" s="26" t="s">
        <v>4</v>
      </c>
      <c r="C13" s="24">
        <v>74</v>
      </c>
      <c r="D13" s="27">
        <v>0.9864864864864864</v>
      </c>
      <c r="E13" s="27">
        <v>1.3513513513513513E-2</v>
      </c>
      <c r="F13" s="27">
        <v>0</v>
      </c>
      <c r="G13" s="27">
        <v>0.8783783783783784</v>
      </c>
      <c r="H13" s="27">
        <v>2.7027027027027025E-2</v>
      </c>
      <c r="I13" s="27">
        <v>1.3513513513513513E-2</v>
      </c>
      <c r="J13" s="27">
        <v>0.1081081081081081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0.82432432432432434</v>
      </c>
      <c r="R13" s="27">
        <v>0.16216216216216217</v>
      </c>
      <c r="S13" s="27">
        <v>1.3513513513513513E-2</v>
      </c>
      <c r="T13" s="27">
        <v>0.7432432432432432</v>
      </c>
      <c r="U13" s="27">
        <v>0.22972972972972974</v>
      </c>
      <c r="V13" s="27">
        <v>0</v>
      </c>
      <c r="W13" s="27">
        <v>2.7027027027027025E-2</v>
      </c>
      <c r="X13" s="27">
        <v>0.79729729729729726</v>
      </c>
      <c r="Y13" s="27">
        <v>0.12162162162162163</v>
      </c>
      <c r="Z13" s="27">
        <v>0</v>
      </c>
      <c r="AA13" s="27">
        <v>8.1081081081081086E-2</v>
      </c>
      <c r="AB13" s="4"/>
      <c r="AC13" s="4"/>
      <c r="AD13" s="4"/>
      <c r="AE13" s="3"/>
    </row>
    <row r="14" spans="2:31" ht="35.25" customHeight="1" x14ac:dyDescent="0.25">
      <c r="B14" s="26" t="s">
        <v>5</v>
      </c>
      <c r="C14" s="24">
        <v>25</v>
      </c>
      <c r="D14" s="27">
        <v>0.76</v>
      </c>
      <c r="E14" s="27">
        <v>0.24</v>
      </c>
      <c r="F14" s="27">
        <v>0</v>
      </c>
      <c r="G14" s="27">
        <v>0.8</v>
      </c>
      <c r="H14" s="27">
        <v>0</v>
      </c>
      <c r="I14" s="27">
        <v>0.12</v>
      </c>
      <c r="J14" s="27">
        <v>0.04</v>
      </c>
      <c r="K14" s="27">
        <v>0.04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0.88</v>
      </c>
      <c r="R14" s="27">
        <v>0.12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0.72</v>
      </c>
      <c r="Y14" s="27">
        <v>0.12</v>
      </c>
      <c r="Z14" s="27">
        <v>0</v>
      </c>
      <c r="AA14" s="27">
        <v>0.16</v>
      </c>
      <c r="AB14" s="4"/>
      <c r="AC14" s="4"/>
      <c r="AD14" s="4"/>
      <c r="AE14" s="3"/>
    </row>
    <row r="15" spans="2:31" ht="35.25" customHeight="1" x14ac:dyDescent="0.25">
      <c r="B15" s="42" t="s">
        <v>6</v>
      </c>
      <c r="C15" s="45">
        <v>83</v>
      </c>
      <c r="D15" s="44">
        <v>0.86746987951807231</v>
      </c>
      <c r="E15" s="44">
        <v>0.13253012048192772</v>
      </c>
      <c r="F15" s="44">
        <v>0</v>
      </c>
      <c r="G15" s="44">
        <v>0.74698795180722888</v>
      </c>
      <c r="H15" s="44">
        <v>3.614457831325301E-2</v>
      </c>
      <c r="I15" s="44">
        <v>8.4337349397590355E-2</v>
      </c>
      <c r="J15" s="44">
        <v>0.10843373493975904</v>
      </c>
      <c r="K15" s="44">
        <v>1.2048192771084338E-2</v>
      </c>
      <c r="L15" s="44">
        <v>3.614457831325301E-2</v>
      </c>
      <c r="M15" s="44">
        <v>0</v>
      </c>
      <c r="N15" s="44">
        <v>0</v>
      </c>
      <c r="O15" s="44">
        <v>0</v>
      </c>
      <c r="P15" s="44">
        <v>0</v>
      </c>
      <c r="Q15" s="44">
        <v>0.86746987951807231</v>
      </c>
      <c r="R15" s="44">
        <v>0.13253012048192772</v>
      </c>
      <c r="S15" s="44">
        <v>0</v>
      </c>
      <c r="T15" s="44">
        <v>0.97590361445783136</v>
      </c>
      <c r="U15" s="44">
        <v>2.4096385542168676E-2</v>
      </c>
      <c r="V15" s="44">
        <v>0</v>
      </c>
      <c r="W15" s="44">
        <v>0</v>
      </c>
      <c r="X15" s="44">
        <v>0.90361445783132543</v>
      </c>
      <c r="Y15" s="44">
        <v>6.0240963855421686E-2</v>
      </c>
      <c r="Z15" s="44">
        <v>0</v>
      </c>
      <c r="AA15" s="44">
        <v>3.614457831325301E-2</v>
      </c>
      <c r="AB15" s="4"/>
      <c r="AC15" s="4"/>
      <c r="AD15" s="4"/>
      <c r="AE15" s="3"/>
    </row>
    <row r="16" spans="2:31" s="11" customFormat="1" ht="35.25" customHeight="1" x14ac:dyDescent="0.25">
      <c r="B16" s="37" t="s">
        <v>2</v>
      </c>
      <c r="C16" s="25">
        <v>1488</v>
      </c>
      <c r="D16" s="38">
        <v>0.89381720430107525</v>
      </c>
      <c r="E16" s="38">
        <v>0.10551075268817205</v>
      </c>
      <c r="F16" s="28">
        <v>6.7204301075268823E-4</v>
      </c>
      <c r="G16" s="38">
        <v>0.75470430107526876</v>
      </c>
      <c r="H16" s="38">
        <v>3.0241935483870969E-2</v>
      </c>
      <c r="I16" s="38">
        <v>9.1397849462365593E-2</v>
      </c>
      <c r="J16" s="38">
        <v>9.4086021505376344E-2</v>
      </c>
      <c r="K16" s="38">
        <v>2.0161290322580645E-2</v>
      </c>
      <c r="L16" s="38">
        <v>1.8145161290322582E-2</v>
      </c>
      <c r="M16" s="38">
        <v>9.4086021505376347E-3</v>
      </c>
      <c r="N16" s="28">
        <v>2.6881720430107529E-3</v>
      </c>
      <c r="O16" s="38">
        <v>0</v>
      </c>
      <c r="P16" s="28">
        <v>6.0483870967741934E-3</v>
      </c>
      <c r="Q16" s="38">
        <v>0.70766129032258063</v>
      </c>
      <c r="R16" s="38">
        <v>0.28158602150537637</v>
      </c>
      <c r="S16" s="38">
        <v>1.0752688172043012E-2</v>
      </c>
      <c r="T16" s="38">
        <v>0.7338709677419355</v>
      </c>
      <c r="U16" s="38">
        <v>0.16263440860215053</v>
      </c>
      <c r="V16" s="38">
        <v>9.7446236559139782E-2</v>
      </c>
      <c r="W16" s="28">
        <v>6.0483870967741934E-3</v>
      </c>
      <c r="X16" s="38">
        <v>0.8125</v>
      </c>
      <c r="Y16" s="38">
        <v>0.11626344086021505</v>
      </c>
      <c r="Z16" s="38">
        <v>2.889784946236559E-2</v>
      </c>
      <c r="AA16" s="38">
        <v>4.2338709677419352E-2</v>
      </c>
      <c r="AE16" s="10"/>
    </row>
    <row r="17" spans="2:31" ht="12.75" x14ac:dyDescent="0.25">
      <c r="B17" s="16"/>
      <c r="C17" s="5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3"/>
    </row>
    <row r="18" spans="2:31" ht="12.75" x14ac:dyDescent="0.25">
      <c r="B18" s="16"/>
      <c r="C18" s="5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3"/>
    </row>
    <row r="19" spans="2:31" ht="12.75" x14ac:dyDescent="0.25">
      <c r="C19" s="5"/>
    </row>
  </sheetData>
  <mergeCells count="6">
    <mergeCell ref="D11:F11"/>
    <mergeCell ref="G11:P11"/>
    <mergeCell ref="Q11:S11"/>
    <mergeCell ref="T11:W11"/>
    <mergeCell ref="X11:AA11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U18"/>
  <sheetViews>
    <sheetView showGridLines="0" tabSelected="1" topLeftCell="A3" zoomScale="80" zoomScaleNormal="80" workbookViewId="0">
      <pane xSplit="2" topLeftCell="C1" activePane="topRight" state="frozen"/>
      <selection activeCell="K30" sqref="K30"/>
      <selection pane="topRight" activeCell="B20" sqref="B20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2:47" s="4" customFormat="1" ht="12.75" x14ac:dyDescent="0.25">
      <c r="B1" s="9"/>
      <c r="C1" s="9"/>
      <c r="D1" s="9"/>
      <c r="E1" s="9"/>
      <c r="F1" s="9"/>
      <c r="G1" s="9"/>
      <c r="H1" s="9"/>
      <c r="I1" s="9"/>
      <c r="J1" s="9"/>
      <c r="K1" s="9"/>
    </row>
    <row r="2" spans="2:47" s="4" customFormat="1" ht="30.75" customHeight="1" x14ac:dyDescent="0.25">
      <c r="B2" s="59" t="s">
        <v>29</v>
      </c>
      <c r="C2" s="59"/>
      <c r="D2" s="59"/>
      <c r="E2" s="59"/>
      <c r="F2" s="59"/>
      <c r="G2" s="59"/>
      <c r="H2" s="59"/>
      <c r="I2" s="59"/>
      <c r="J2" s="59"/>
      <c r="K2" s="13"/>
      <c r="L2" s="13"/>
      <c r="M2" s="13"/>
      <c r="AA2" s="13"/>
      <c r="AB2" s="13"/>
      <c r="AC2" s="13"/>
      <c r="AD2" s="13"/>
      <c r="AE2" s="13"/>
      <c r="AF2" s="13"/>
      <c r="AG2" s="13"/>
      <c r="AH2" s="13"/>
      <c r="AI2" s="13"/>
    </row>
    <row r="3" spans="2:47" s="4" customFormat="1" ht="27" customHeight="1" x14ac:dyDescent="0.25">
      <c r="B3" s="16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3"/>
    </row>
    <row r="4" spans="2:47" s="4" customFormat="1" ht="12.75" x14ac:dyDescent="0.25">
      <c r="B4" s="6"/>
      <c r="C4" s="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47" s="4" customFormat="1" ht="12.75" x14ac:dyDescent="0.25">
      <c r="B5" s="6"/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2:47" s="4" customFormat="1" ht="12.75" x14ac:dyDescent="0.25">
      <c r="B6" s="6"/>
      <c r="C6" s="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47" s="4" customFormat="1" ht="12.75" x14ac:dyDescent="0.25">
      <c r="B7" s="6"/>
      <c r="C7" s="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47" s="4" customFormat="1" ht="12.75" x14ac:dyDescent="0.25">
      <c r="B8" s="6"/>
      <c r="C8" s="5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2:47" s="4" customFormat="1" ht="13.5" thickBot="1" x14ac:dyDescent="0.3">
      <c r="B9" s="6"/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2:47" ht="47.25" customHeight="1" thickTop="1" x14ac:dyDescent="0.25">
      <c r="B10" s="13"/>
      <c r="C10" s="5"/>
      <c r="D10" s="60" t="s">
        <v>30</v>
      </c>
      <c r="E10" s="61"/>
      <c r="F10" s="61"/>
      <c r="G10" s="61"/>
      <c r="H10" s="63"/>
      <c r="I10" s="64" t="s">
        <v>31</v>
      </c>
      <c r="J10" s="65"/>
      <c r="K10" s="60" t="s">
        <v>32</v>
      </c>
      <c r="L10" s="61"/>
      <c r="M10" s="61"/>
      <c r="N10" s="60" t="s">
        <v>33</v>
      </c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60" t="s">
        <v>34</v>
      </c>
      <c r="AC10" s="61"/>
      <c r="AD10" s="61"/>
      <c r="AE10" s="61"/>
      <c r="AF10" s="61"/>
      <c r="AG10" s="60" t="s">
        <v>35</v>
      </c>
      <c r="AH10" s="61"/>
      <c r="AI10" s="61"/>
      <c r="AJ10" s="61"/>
      <c r="AK10" s="62"/>
      <c r="AL10" s="60" t="s">
        <v>36</v>
      </c>
      <c r="AM10" s="61"/>
      <c r="AN10" s="61"/>
      <c r="AO10" s="61"/>
      <c r="AP10" s="61"/>
      <c r="AQ10" s="61"/>
      <c r="AR10" s="61"/>
      <c r="AS10" s="61"/>
      <c r="AT10" s="62"/>
      <c r="AU10" s="1"/>
    </row>
    <row r="11" spans="2:47" ht="36" customHeight="1" x14ac:dyDescent="0.25">
      <c r="B11" s="17" t="s">
        <v>3</v>
      </c>
      <c r="C11" s="14" t="s">
        <v>1</v>
      </c>
      <c r="D11" s="36" t="s">
        <v>37</v>
      </c>
      <c r="E11" s="36" t="s">
        <v>38</v>
      </c>
      <c r="F11" s="36" t="s">
        <v>99</v>
      </c>
      <c r="G11" s="36" t="s">
        <v>100</v>
      </c>
      <c r="H11" s="53" t="s">
        <v>102</v>
      </c>
      <c r="I11" s="36" t="s">
        <v>16</v>
      </c>
      <c r="J11" s="36" t="s">
        <v>17</v>
      </c>
      <c r="K11" s="36" t="s">
        <v>16</v>
      </c>
      <c r="L11" s="36" t="s">
        <v>17</v>
      </c>
      <c r="M11" s="36" t="s">
        <v>18</v>
      </c>
      <c r="N11" s="36" t="s">
        <v>39</v>
      </c>
      <c r="O11" s="36" t="s">
        <v>40</v>
      </c>
      <c r="P11" s="36" t="s">
        <v>41</v>
      </c>
      <c r="Q11" s="36" t="s">
        <v>42</v>
      </c>
      <c r="R11" s="36" t="s">
        <v>43</v>
      </c>
      <c r="S11" s="36" t="s">
        <v>44</v>
      </c>
      <c r="T11" s="49" t="s">
        <v>45</v>
      </c>
      <c r="U11" s="36" t="s">
        <v>58</v>
      </c>
      <c r="V11" s="49" t="s">
        <v>54</v>
      </c>
      <c r="W11" s="56" t="s">
        <v>53</v>
      </c>
      <c r="X11" s="56" t="s">
        <v>101</v>
      </c>
      <c r="Y11" s="36" t="s">
        <v>23</v>
      </c>
      <c r="Z11" s="36" t="s">
        <v>18</v>
      </c>
      <c r="AA11" s="14" t="s">
        <v>46</v>
      </c>
      <c r="AB11" s="36" t="s">
        <v>47</v>
      </c>
      <c r="AC11" s="36" t="s">
        <v>48</v>
      </c>
      <c r="AD11" s="36" t="s">
        <v>49</v>
      </c>
      <c r="AE11" s="49" t="s">
        <v>59</v>
      </c>
      <c r="AF11" s="36" t="s">
        <v>18</v>
      </c>
      <c r="AG11" s="36" t="s">
        <v>60</v>
      </c>
      <c r="AH11" s="36" t="s">
        <v>61</v>
      </c>
      <c r="AI11" s="36" t="s">
        <v>62</v>
      </c>
      <c r="AJ11" s="36" t="s">
        <v>50</v>
      </c>
      <c r="AK11" s="14" t="s">
        <v>46</v>
      </c>
      <c r="AL11" s="36" t="s">
        <v>51</v>
      </c>
      <c r="AM11" s="36" t="s">
        <v>52</v>
      </c>
      <c r="AN11" s="36" t="s">
        <v>53</v>
      </c>
      <c r="AO11" s="36" t="s">
        <v>54</v>
      </c>
      <c r="AP11" s="36" t="s">
        <v>55</v>
      </c>
      <c r="AQ11" s="36" t="s">
        <v>56</v>
      </c>
      <c r="AR11" s="36" t="s">
        <v>23</v>
      </c>
      <c r="AS11" s="36" t="s">
        <v>57</v>
      </c>
      <c r="AT11" s="14" t="s">
        <v>46</v>
      </c>
      <c r="AU11" s="1"/>
    </row>
    <row r="12" spans="2:47" ht="34.5" customHeight="1" x14ac:dyDescent="0.25">
      <c r="B12" s="26" t="s">
        <v>4</v>
      </c>
      <c r="C12" s="24">
        <v>74</v>
      </c>
      <c r="D12" s="39">
        <v>0.90540540540540537</v>
      </c>
      <c r="E12" s="39">
        <v>0</v>
      </c>
      <c r="F12" s="39">
        <v>0</v>
      </c>
      <c r="G12" s="39">
        <v>9.45945945945946E-2</v>
      </c>
      <c r="H12" s="52">
        <v>0</v>
      </c>
      <c r="I12" s="39">
        <v>1</v>
      </c>
      <c r="J12" s="39">
        <v>0</v>
      </c>
      <c r="K12" s="39">
        <v>0</v>
      </c>
      <c r="L12" s="39">
        <v>1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48">
        <v>0</v>
      </c>
      <c r="U12" s="39">
        <v>0</v>
      </c>
      <c r="V12" s="48">
        <v>0</v>
      </c>
      <c r="W12" s="58">
        <v>0</v>
      </c>
      <c r="X12" s="58">
        <v>0</v>
      </c>
      <c r="Y12" s="39">
        <v>0</v>
      </c>
      <c r="Z12" s="22">
        <v>0</v>
      </c>
      <c r="AA12" s="15">
        <v>0</v>
      </c>
      <c r="AB12" s="39">
        <v>0.27027027027027029</v>
      </c>
      <c r="AC12" s="39">
        <v>0.56756756756756754</v>
      </c>
      <c r="AD12" s="39">
        <v>4.0540540540540543E-2</v>
      </c>
      <c r="AE12" s="48">
        <v>0.1081081081081081</v>
      </c>
      <c r="AF12" s="39">
        <v>1.3513513513513513E-2</v>
      </c>
      <c r="AG12" s="39">
        <v>0.14285714285714285</v>
      </c>
      <c r="AH12" s="39">
        <v>0.8571428571428571</v>
      </c>
      <c r="AI12" s="39">
        <v>0</v>
      </c>
      <c r="AJ12" s="39">
        <v>0</v>
      </c>
      <c r="AK12" s="15">
        <v>42</v>
      </c>
      <c r="AL12" s="39">
        <v>2.3809523809523808E-2</v>
      </c>
      <c r="AM12" s="39">
        <v>0</v>
      </c>
      <c r="AN12" s="39">
        <v>0</v>
      </c>
      <c r="AO12" s="39">
        <v>0.97619047619047616</v>
      </c>
      <c r="AP12" s="39">
        <v>0</v>
      </c>
      <c r="AQ12" s="39">
        <v>0</v>
      </c>
      <c r="AR12" s="39">
        <v>0</v>
      </c>
      <c r="AS12" s="39">
        <v>0</v>
      </c>
      <c r="AT12" s="18">
        <f t="shared" ref="AT12:AT15" si="0">+AK12</f>
        <v>42</v>
      </c>
      <c r="AU12" s="1"/>
    </row>
    <row r="13" spans="2:47" ht="34.5" customHeight="1" x14ac:dyDescent="0.25">
      <c r="B13" s="26" t="s">
        <v>5</v>
      </c>
      <c r="C13" s="24">
        <v>25</v>
      </c>
      <c r="D13" s="39">
        <v>0.84</v>
      </c>
      <c r="E13" s="39">
        <v>0.04</v>
      </c>
      <c r="F13" s="39">
        <v>0.04</v>
      </c>
      <c r="G13" s="39">
        <v>0.08</v>
      </c>
      <c r="H13" s="52">
        <v>0</v>
      </c>
      <c r="I13" s="39">
        <v>0.76</v>
      </c>
      <c r="J13" s="39">
        <v>0.24</v>
      </c>
      <c r="K13" s="39">
        <v>0.16</v>
      </c>
      <c r="L13" s="39">
        <v>0.84</v>
      </c>
      <c r="M13" s="39">
        <v>0</v>
      </c>
      <c r="N13" s="39">
        <v>0</v>
      </c>
      <c r="O13" s="39">
        <v>0</v>
      </c>
      <c r="P13" s="39">
        <v>0</v>
      </c>
      <c r="Q13" s="39">
        <v>0.33333333333333326</v>
      </c>
      <c r="R13" s="39">
        <v>0</v>
      </c>
      <c r="S13" s="39">
        <v>0.33333333333333326</v>
      </c>
      <c r="T13" s="48">
        <v>0</v>
      </c>
      <c r="U13" s="39">
        <v>0</v>
      </c>
      <c r="V13" s="48">
        <v>0.33333333333333326</v>
      </c>
      <c r="W13" s="58">
        <v>0</v>
      </c>
      <c r="X13" s="58">
        <v>0</v>
      </c>
      <c r="Y13" s="39">
        <v>0</v>
      </c>
      <c r="Z13" s="22">
        <v>0</v>
      </c>
      <c r="AA13" s="15">
        <v>3</v>
      </c>
      <c r="AB13" s="39">
        <v>0.72</v>
      </c>
      <c r="AC13" s="39">
        <v>0.12</v>
      </c>
      <c r="AD13" s="39">
        <v>0.12</v>
      </c>
      <c r="AE13" s="48">
        <v>0</v>
      </c>
      <c r="AF13" s="39">
        <v>0.04</v>
      </c>
      <c r="AG13" s="39">
        <v>0.66666666666666663</v>
      </c>
      <c r="AH13" s="39">
        <v>0.33333333333333331</v>
      </c>
      <c r="AI13" s="39">
        <v>0</v>
      </c>
      <c r="AJ13" s="39">
        <v>0</v>
      </c>
      <c r="AK13" s="15">
        <v>3</v>
      </c>
      <c r="AL13" s="39">
        <v>0.66666666666666663</v>
      </c>
      <c r="AM13" s="39">
        <v>0.33333333333333331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18">
        <f t="shared" si="0"/>
        <v>3</v>
      </c>
      <c r="AU13" s="1"/>
    </row>
    <row r="14" spans="2:47" ht="34.5" customHeight="1" x14ac:dyDescent="0.25">
      <c r="B14" s="42" t="s">
        <v>6</v>
      </c>
      <c r="C14" s="45">
        <v>83</v>
      </c>
      <c r="D14" s="39">
        <v>0.66265060240963858</v>
      </c>
      <c r="E14" s="39">
        <v>1.2048192771084338E-2</v>
      </c>
      <c r="F14" s="39">
        <v>0.13253012048192772</v>
      </c>
      <c r="G14" s="39">
        <v>0.18072289156626506</v>
      </c>
      <c r="H14" s="52">
        <v>1.2048192771084338E-2</v>
      </c>
      <c r="I14" s="39">
        <v>0.9156626506024097</v>
      </c>
      <c r="J14" s="39">
        <v>8.4337349397590355E-2</v>
      </c>
      <c r="K14" s="39">
        <v>0.25301204819277107</v>
      </c>
      <c r="L14" s="39">
        <v>0.7349397590361445</v>
      </c>
      <c r="M14" s="39">
        <v>1.2048192771084338E-2</v>
      </c>
      <c r="N14" s="39">
        <v>0</v>
      </c>
      <c r="O14" s="39">
        <v>0</v>
      </c>
      <c r="P14" s="39">
        <v>0</v>
      </c>
      <c r="Q14" s="39">
        <v>0.2</v>
      </c>
      <c r="R14" s="39">
        <v>0</v>
      </c>
      <c r="S14" s="39">
        <v>0.7</v>
      </c>
      <c r="T14" s="48">
        <v>0</v>
      </c>
      <c r="U14" s="39">
        <v>0.1</v>
      </c>
      <c r="V14" s="48">
        <v>0</v>
      </c>
      <c r="W14" s="58">
        <v>0</v>
      </c>
      <c r="X14" s="58">
        <v>0</v>
      </c>
      <c r="Y14" s="39">
        <v>0</v>
      </c>
      <c r="Z14" s="22">
        <v>0</v>
      </c>
      <c r="AA14" s="15">
        <v>10</v>
      </c>
      <c r="AB14" s="39">
        <v>0.71084337349397586</v>
      </c>
      <c r="AC14" s="39">
        <v>0.21686746987951808</v>
      </c>
      <c r="AD14" s="39">
        <v>1.2048192771084338E-2</v>
      </c>
      <c r="AE14" s="48">
        <v>6.0240963855421686E-2</v>
      </c>
      <c r="AF14" s="39">
        <v>0</v>
      </c>
      <c r="AG14" s="39">
        <v>0.61111111111111116</v>
      </c>
      <c r="AH14" s="39">
        <v>0.3888888888888889</v>
      </c>
      <c r="AI14" s="39">
        <v>0</v>
      </c>
      <c r="AJ14" s="39">
        <v>0</v>
      </c>
      <c r="AK14" s="15">
        <v>18</v>
      </c>
      <c r="AL14" s="39">
        <v>0.44444444444444442</v>
      </c>
      <c r="AM14" s="39">
        <v>5.5555555555555552E-2</v>
      </c>
      <c r="AN14" s="39">
        <v>0</v>
      </c>
      <c r="AO14" s="39">
        <v>0.3888888888888889</v>
      </c>
      <c r="AP14" s="39">
        <v>0</v>
      </c>
      <c r="AQ14" s="39">
        <v>0</v>
      </c>
      <c r="AR14" s="39">
        <v>0</v>
      </c>
      <c r="AS14" s="39">
        <v>0.1111111111111111</v>
      </c>
      <c r="AT14" s="18">
        <f t="shared" si="0"/>
        <v>18</v>
      </c>
      <c r="AU14" s="1"/>
    </row>
    <row r="15" spans="2:47" s="2" customFormat="1" ht="34.5" customHeight="1" x14ac:dyDescent="0.25">
      <c r="B15" s="37" t="s">
        <v>2</v>
      </c>
      <c r="C15" s="25">
        <v>1488</v>
      </c>
      <c r="D15" s="41">
        <v>0.43682795698924726</v>
      </c>
      <c r="E15" s="41">
        <v>0.15120967741935484</v>
      </c>
      <c r="F15" s="41">
        <v>0.18951612903225809</v>
      </c>
      <c r="G15" s="41">
        <v>0.21908602150537637</v>
      </c>
      <c r="H15" s="54">
        <v>3.3602150537634405E-3</v>
      </c>
      <c r="I15" s="41">
        <v>0.75403225806451613</v>
      </c>
      <c r="J15" s="41">
        <v>0.24596774193548387</v>
      </c>
      <c r="K15" s="41">
        <v>0.32459677419354838</v>
      </c>
      <c r="L15" s="41">
        <v>0.67204301075268813</v>
      </c>
      <c r="M15" s="41">
        <v>3.3602150537634405E-3</v>
      </c>
      <c r="N15" s="41">
        <v>0</v>
      </c>
      <c r="O15" s="41">
        <v>5.0000000000000001E-3</v>
      </c>
      <c r="P15" s="41">
        <v>0</v>
      </c>
      <c r="Q15" s="41">
        <v>4.4999999999999998E-2</v>
      </c>
      <c r="R15" s="41">
        <v>2.5000000000000001E-2</v>
      </c>
      <c r="S15" s="41">
        <v>0.63500000000000001</v>
      </c>
      <c r="T15" s="50">
        <v>0.215</v>
      </c>
      <c r="U15" s="41">
        <v>1.4999999999999999E-2</v>
      </c>
      <c r="V15" s="50">
        <v>1.4999999999999999E-2</v>
      </c>
      <c r="W15" s="57">
        <v>5.0000000000000001E-3</v>
      </c>
      <c r="X15" s="57">
        <v>0.01</v>
      </c>
      <c r="Y15" s="41">
        <v>0.03</v>
      </c>
      <c r="Z15" s="23">
        <v>0</v>
      </c>
      <c r="AA15" s="18">
        <v>200</v>
      </c>
      <c r="AB15" s="41">
        <v>0.43077956989247312</v>
      </c>
      <c r="AC15" s="41">
        <v>0.31182795698924731</v>
      </c>
      <c r="AD15" s="41">
        <v>0.1196236559139785</v>
      </c>
      <c r="AE15" s="50">
        <v>0.12836021505376344</v>
      </c>
      <c r="AF15" s="41">
        <v>9.4086021505376347E-3</v>
      </c>
      <c r="AG15" s="41">
        <v>0.21982758620689655</v>
      </c>
      <c r="AH15" s="41">
        <v>0.56034482758620685</v>
      </c>
      <c r="AI15" s="41">
        <v>0.21120689655172414</v>
      </c>
      <c r="AJ15" s="41">
        <v>8.6206896551724137E-3</v>
      </c>
      <c r="AK15" s="18">
        <v>464</v>
      </c>
      <c r="AL15" s="41">
        <v>0.53879310344827591</v>
      </c>
      <c r="AM15" s="41">
        <v>1.5086206896551725E-2</v>
      </c>
      <c r="AN15" s="41">
        <v>1.9396551724137932E-2</v>
      </c>
      <c r="AO15" s="41">
        <v>0.38793103448275862</v>
      </c>
      <c r="AP15" s="41">
        <v>8.6206896551724137E-3</v>
      </c>
      <c r="AQ15" s="41">
        <v>8.6206896551724137E-3</v>
      </c>
      <c r="AR15" s="41">
        <v>2.1551724137931034E-3</v>
      </c>
      <c r="AS15" s="41">
        <v>1.9396551724137932E-2</v>
      </c>
      <c r="AT15" s="18">
        <f t="shared" si="0"/>
        <v>464</v>
      </c>
      <c r="AU15" s="19"/>
    </row>
    <row r="16" spans="2:47" s="4" customFormat="1" ht="12.75" x14ac:dyDescent="0.25">
      <c r="B16" s="6"/>
      <c r="C16" s="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2:33" s="4" customFormat="1" ht="12.75" x14ac:dyDescent="0.25">
      <c r="B17" s="6"/>
      <c r="C17" s="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 s="4" customFormat="1" ht="12.75" x14ac:dyDescent="0.25">
      <c r="B18" s="6"/>
      <c r="C18" s="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</sheetData>
  <mergeCells count="8">
    <mergeCell ref="D10:H10"/>
    <mergeCell ref="I10:J10"/>
    <mergeCell ref="K10:M10"/>
    <mergeCell ref="N10:AA10"/>
    <mergeCell ref="AB10:AF10"/>
    <mergeCell ref="AG10:AK10"/>
    <mergeCell ref="AL10:AT10"/>
    <mergeCell ref="B2:J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15"/>
  <sheetViews>
    <sheetView showGridLines="0" topLeftCell="A9" zoomScale="80" zoomScaleNormal="80" workbookViewId="0">
      <pane xSplit="2" topLeftCell="C1" activePane="topRight" state="frozen"/>
      <selection activeCell="K30" sqref="K30"/>
      <selection pane="topRight" activeCell="B12" sqref="B12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3" s="4" customFormat="1" ht="12.7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33" s="4" customFormat="1" ht="30.75" customHeight="1" x14ac:dyDescent="0.25">
      <c r="B2" s="59" t="s">
        <v>63</v>
      </c>
      <c r="C2" s="59"/>
      <c r="D2" s="59"/>
      <c r="E2" s="59"/>
      <c r="F2" s="59"/>
      <c r="G2" s="59"/>
      <c r="H2" s="59"/>
      <c r="I2" s="59"/>
      <c r="J2" s="59"/>
      <c r="K2" s="13"/>
      <c r="L2" s="13"/>
      <c r="M2" s="13"/>
      <c r="N2" s="13"/>
      <c r="O2" s="13"/>
      <c r="P2" s="13"/>
    </row>
    <row r="3" spans="2:33" s="4" customFormat="1" ht="27" customHeight="1" x14ac:dyDescent="0.25">
      <c r="B3" s="16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33" s="4" customFormat="1" ht="12.75" x14ac:dyDescent="0.25">
      <c r="B4" s="6"/>
      <c r="C4" s="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33" s="4" customFormat="1" ht="12.75" x14ac:dyDescent="0.25">
      <c r="B5" s="6"/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33" s="4" customFormat="1" ht="13.5" thickBot="1" x14ac:dyDescent="0.3">
      <c r="B6" s="6"/>
      <c r="C6" s="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33" ht="47.25" customHeight="1" thickTop="1" x14ac:dyDescent="0.25">
      <c r="B7" s="13"/>
      <c r="C7" s="8"/>
      <c r="D7" s="64" t="s">
        <v>64</v>
      </c>
      <c r="E7" s="65"/>
      <c r="F7" s="65"/>
      <c r="G7" s="65"/>
      <c r="H7" s="66"/>
      <c r="I7" s="64" t="s">
        <v>65</v>
      </c>
      <c r="J7" s="65"/>
      <c r="K7" s="65"/>
      <c r="L7" s="65"/>
      <c r="M7" s="64" t="s">
        <v>66</v>
      </c>
      <c r="N7" s="65"/>
      <c r="O7" s="65"/>
      <c r="P7" s="64" t="s">
        <v>67</v>
      </c>
      <c r="Q7" s="65"/>
      <c r="R7" s="65"/>
      <c r="S7" s="65"/>
      <c r="T7" s="67"/>
      <c r="U7" s="64" t="s">
        <v>68</v>
      </c>
      <c r="V7" s="65"/>
      <c r="W7" s="65"/>
      <c r="X7" s="65"/>
      <c r="Y7" s="67"/>
      <c r="Z7" s="64" t="s">
        <v>69</v>
      </c>
      <c r="AA7" s="65"/>
      <c r="AB7" s="65"/>
      <c r="AC7" s="65"/>
      <c r="AD7" s="65"/>
      <c r="AE7" s="64" t="s">
        <v>70</v>
      </c>
      <c r="AF7" s="65"/>
      <c r="AG7" s="65"/>
    </row>
    <row r="8" spans="2:33" ht="36" customHeight="1" x14ac:dyDescent="0.25">
      <c r="B8" s="17" t="s">
        <v>3</v>
      </c>
      <c r="C8" s="14" t="s">
        <v>1</v>
      </c>
      <c r="D8" s="31" t="s">
        <v>71</v>
      </c>
      <c r="E8" s="31" t="s">
        <v>72</v>
      </c>
      <c r="F8" s="31" t="s">
        <v>73</v>
      </c>
      <c r="G8" s="31" t="s">
        <v>62</v>
      </c>
      <c r="H8" s="31" t="s">
        <v>18</v>
      </c>
      <c r="I8" s="31" t="s">
        <v>16</v>
      </c>
      <c r="J8" s="31" t="s">
        <v>17</v>
      </c>
      <c r="K8" s="21" t="s">
        <v>18</v>
      </c>
      <c r="L8" s="14" t="s">
        <v>46</v>
      </c>
      <c r="M8" s="31" t="s">
        <v>16</v>
      </c>
      <c r="N8" s="31" t="s">
        <v>17</v>
      </c>
      <c r="O8" s="31" t="s">
        <v>18</v>
      </c>
      <c r="P8" s="31" t="s">
        <v>74</v>
      </c>
      <c r="Q8" s="31" t="s">
        <v>75</v>
      </c>
      <c r="R8" s="31" t="s">
        <v>76</v>
      </c>
      <c r="S8" s="31" t="s">
        <v>77</v>
      </c>
      <c r="T8" s="31" t="s">
        <v>18</v>
      </c>
      <c r="U8" s="31" t="s">
        <v>78</v>
      </c>
      <c r="V8" s="31" t="s">
        <v>79</v>
      </c>
      <c r="W8" s="31" t="s">
        <v>80</v>
      </c>
      <c r="X8" s="31" t="s">
        <v>81</v>
      </c>
      <c r="Y8" s="31" t="s">
        <v>18</v>
      </c>
      <c r="Z8" s="31" t="s">
        <v>82</v>
      </c>
      <c r="AA8" s="31" t="s">
        <v>83</v>
      </c>
      <c r="AB8" s="31" t="s">
        <v>84</v>
      </c>
      <c r="AC8" s="49" t="s">
        <v>85</v>
      </c>
      <c r="AD8" s="31" t="s">
        <v>18</v>
      </c>
      <c r="AE8" s="31" t="s">
        <v>16</v>
      </c>
      <c r="AF8" s="31" t="s">
        <v>17</v>
      </c>
      <c r="AG8" s="31" t="s">
        <v>18</v>
      </c>
    </row>
    <row r="9" spans="2:33" ht="34.5" customHeight="1" x14ac:dyDescent="0.25">
      <c r="B9" s="26" t="s">
        <v>4</v>
      </c>
      <c r="C9" s="24">
        <v>67</v>
      </c>
      <c r="D9" s="30">
        <v>5.9701492537313425E-2</v>
      </c>
      <c r="E9" s="30">
        <v>0.22388059701492538</v>
      </c>
      <c r="F9" s="30">
        <v>0.46268656716417911</v>
      </c>
      <c r="G9" s="30">
        <v>0.19402985074626866</v>
      </c>
      <c r="H9" s="30">
        <v>5.9701492537313425E-2</v>
      </c>
      <c r="I9" s="30">
        <v>1</v>
      </c>
      <c r="J9" s="30">
        <v>0</v>
      </c>
      <c r="K9" s="30">
        <v>0</v>
      </c>
      <c r="L9" s="29">
        <v>4</v>
      </c>
      <c r="M9" s="30">
        <v>0.97014925373134331</v>
      </c>
      <c r="N9" s="30">
        <v>2.9850746268656712E-2</v>
      </c>
      <c r="O9" s="30">
        <v>0</v>
      </c>
      <c r="P9" s="30">
        <v>0.5074626865671642</v>
      </c>
      <c r="Q9" s="30">
        <v>0.47761194029850745</v>
      </c>
      <c r="R9" s="30">
        <v>0</v>
      </c>
      <c r="S9" s="30">
        <v>0</v>
      </c>
      <c r="T9" s="30">
        <v>1.4925373134328358E-2</v>
      </c>
      <c r="U9" s="30">
        <v>0</v>
      </c>
      <c r="V9" s="30">
        <v>0.94029850746268662</v>
      </c>
      <c r="W9" s="30">
        <v>2.9850746268656712E-2</v>
      </c>
      <c r="X9" s="30">
        <v>1.4925373134328356E-2</v>
      </c>
      <c r="Y9" s="30">
        <v>1.4925373134328356E-2</v>
      </c>
      <c r="Z9" s="30">
        <v>5.9701492537313432E-2</v>
      </c>
      <c r="AA9" s="30">
        <v>0.26865671641791045</v>
      </c>
      <c r="AB9" s="30">
        <v>0.65671641791044777</v>
      </c>
      <c r="AC9" s="48">
        <v>0</v>
      </c>
      <c r="AD9" s="30">
        <v>1.4925373134328358E-2</v>
      </c>
      <c r="AE9" s="30">
        <v>0.59701492537313428</v>
      </c>
      <c r="AF9" s="30">
        <v>0.35820895522388058</v>
      </c>
      <c r="AG9" s="30">
        <v>4.4776119402985072E-2</v>
      </c>
    </row>
    <row r="10" spans="2:33" ht="34.5" customHeight="1" x14ac:dyDescent="0.25">
      <c r="B10" s="26" t="s">
        <v>5</v>
      </c>
      <c r="C10" s="24">
        <v>22</v>
      </c>
      <c r="D10" s="30">
        <v>0.18181818181818182</v>
      </c>
      <c r="E10" s="30">
        <v>0.72727272727272729</v>
      </c>
      <c r="F10" s="30">
        <v>4.5454545454545456E-2</v>
      </c>
      <c r="G10" s="30">
        <v>0</v>
      </c>
      <c r="H10" s="30">
        <v>4.5454545454545456E-2</v>
      </c>
      <c r="I10" s="30">
        <v>1</v>
      </c>
      <c r="J10" s="30">
        <v>0</v>
      </c>
      <c r="K10" s="30">
        <v>0</v>
      </c>
      <c r="L10" s="29">
        <v>4</v>
      </c>
      <c r="M10" s="30">
        <v>0.90909090909090906</v>
      </c>
      <c r="N10" s="30">
        <v>9.0909090909090912E-2</v>
      </c>
      <c r="O10" s="30">
        <v>0</v>
      </c>
      <c r="P10" s="30">
        <v>0.54545454545454541</v>
      </c>
      <c r="Q10" s="30">
        <v>0.40909090909090912</v>
      </c>
      <c r="R10" s="30">
        <v>4.5454545454545456E-2</v>
      </c>
      <c r="S10" s="30">
        <v>0</v>
      </c>
      <c r="T10" s="30">
        <v>0</v>
      </c>
      <c r="U10" s="30">
        <v>4.5454545454545456E-2</v>
      </c>
      <c r="V10" s="30">
        <v>0.13636363636363635</v>
      </c>
      <c r="W10" s="30">
        <v>0.72727272727272729</v>
      </c>
      <c r="X10" s="30">
        <v>9.0909090909090912E-2</v>
      </c>
      <c r="Y10" s="30">
        <v>0</v>
      </c>
      <c r="Z10" s="30">
        <v>0.77272727272727271</v>
      </c>
      <c r="AA10" s="30">
        <v>0.13636363636363635</v>
      </c>
      <c r="AB10" s="30">
        <v>0</v>
      </c>
      <c r="AC10" s="48">
        <v>0</v>
      </c>
      <c r="AD10" s="30">
        <v>9.0909090909090912E-2</v>
      </c>
      <c r="AE10" s="30">
        <v>0.59090909090909094</v>
      </c>
      <c r="AF10" s="30">
        <v>0.36363636363636365</v>
      </c>
      <c r="AG10" s="30">
        <v>4.5454545454545456E-2</v>
      </c>
    </row>
    <row r="11" spans="2:33" ht="34.5" customHeight="1" x14ac:dyDescent="0.25">
      <c r="B11" s="42" t="s">
        <v>6</v>
      </c>
      <c r="C11" s="45">
        <v>56</v>
      </c>
      <c r="D11" s="30">
        <v>7.1428571428571425E-2</v>
      </c>
      <c r="E11" s="30">
        <v>0.7857142857142857</v>
      </c>
      <c r="F11" s="30">
        <v>7.1428571428571425E-2</v>
      </c>
      <c r="G11" s="30">
        <v>7.1428571428571425E-2</v>
      </c>
      <c r="H11" s="30">
        <v>0</v>
      </c>
      <c r="I11" s="30">
        <v>1</v>
      </c>
      <c r="J11" s="30">
        <v>0</v>
      </c>
      <c r="K11" s="30">
        <v>0</v>
      </c>
      <c r="L11" s="29">
        <v>4</v>
      </c>
      <c r="M11" s="30">
        <v>0.9642857142857143</v>
      </c>
      <c r="N11" s="30">
        <v>3.5714285714285712E-2</v>
      </c>
      <c r="O11" s="30">
        <v>0</v>
      </c>
      <c r="P11" s="30">
        <v>0.25</v>
      </c>
      <c r="Q11" s="30">
        <v>0.7142857142857143</v>
      </c>
      <c r="R11" s="30">
        <v>1.7857142857142856E-2</v>
      </c>
      <c r="S11" s="30">
        <v>0</v>
      </c>
      <c r="T11" s="30">
        <v>1.7857142857142856E-2</v>
      </c>
      <c r="U11" s="30">
        <v>0</v>
      </c>
      <c r="V11" s="30">
        <v>0.75</v>
      </c>
      <c r="W11" s="30">
        <v>0.21428571428571427</v>
      </c>
      <c r="X11" s="30">
        <v>0</v>
      </c>
      <c r="Y11" s="30">
        <v>3.5714285714285712E-2</v>
      </c>
      <c r="Z11" s="30">
        <v>0.2857142857142857</v>
      </c>
      <c r="AA11" s="30">
        <v>0.5357142857142857</v>
      </c>
      <c r="AB11" s="30">
        <v>0.125</v>
      </c>
      <c r="AC11" s="48">
        <v>3.5714285714285712E-2</v>
      </c>
      <c r="AD11" s="30">
        <v>1.7857142857142856E-2</v>
      </c>
      <c r="AE11" s="30">
        <v>0.625</v>
      </c>
      <c r="AF11" s="30">
        <v>0.375</v>
      </c>
      <c r="AG11" s="30">
        <v>0</v>
      </c>
    </row>
    <row r="12" spans="2:33" s="2" customFormat="1" ht="34.5" customHeight="1" x14ac:dyDescent="0.25">
      <c r="B12" s="40" t="s">
        <v>2</v>
      </c>
      <c r="C12" s="32">
        <v>875</v>
      </c>
      <c r="D12" s="33">
        <v>0.24114285714285713</v>
      </c>
      <c r="E12" s="33">
        <v>0.44114285714285711</v>
      </c>
      <c r="F12" s="33">
        <v>0.128</v>
      </c>
      <c r="G12" s="33">
        <v>0.17028571428571429</v>
      </c>
      <c r="H12" s="33">
        <v>1.9428571428571427E-2</v>
      </c>
      <c r="I12" s="33">
        <v>0.67298578199052128</v>
      </c>
      <c r="J12" s="33">
        <v>0.32701421800947866</v>
      </c>
      <c r="K12" s="33">
        <v>0</v>
      </c>
      <c r="L12" s="32">
        <v>211</v>
      </c>
      <c r="M12" s="33">
        <v>0.70971428571428574</v>
      </c>
      <c r="N12" s="33">
        <v>0.28914285714285715</v>
      </c>
      <c r="O12" s="33">
        <v>1.1428571428571429E-3</v>
      </c>
      <c r="P12" s="33">
        <v>0.56114285714285717</v>
      </c>
      <c r="Q12" s="33">
        <v>0.40571428571428569</v>
      </c>
      <c r="R12" s="33">
        <v>2.6285714285714287E-2</v>
      </c>
      <c r="S12" s="33">
        <v>0</v>
      </c>
      <c r="T12" s="33">
        <v>6.8571428571428568E-3</v>
      </c>
      <c r="U12" s="33">
        <v>0.04</v>
      </c>
      <c r="V12" s="33">
        <v>0.23885714285714285</v>
      </c>
      <c r="W12" s="33">
        <v>0.66285714285714281</v>
      </c>
      <c r="X12" s="33">
        <v>5.1428571428571421E-2</v>
      </c>
      <c r="Y12" s="33">
        <v>6.8571428571428568E-3</v>
      </c>
      <c r="Z12" s="33">
        <v>0.47885714285714287</v>
      </c>
      <c r="AA12" s="33">
        <v>0.25485714285714284</v>
      </c>
      <c r="AB12" s="33">
        <v>0.10971428571428571</v>
      </c>
      <c r="AC12" s="50">
        <v>0.08</v>
      </c>
      <c r="AD12" s="33">
        <v>7.6571428571428568E-2</v>
      </c>
      <c r="AE12" s="33">
        <v>0.61257142857142854</v>
      </c>
      <c r="AF12" s="33">
        <v>0.35199999999999998</v>
      </c>
      <c r="AG12" s="33">
        <v>3.5428571428571427E-2</v>
      </c>
    </row>
    <row r="13" spans="2:33" s="4" customFormat="1" ht="12.75" x14ac:dyDescent="0.25">
      <c r="B13" s="6"/>
      <c r="C13" s="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33" s="4" customFormat="1" ht="12.75" x14ac:dyDescent="0.25">
      <c r="B14" s="6"/>
      <c r="C14" s="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33" s="4" customFormat="1" ht="12.75" x14ac:dyDescent="0.25">
      <c r="B15" s="6"/>
      <c r="C15" s="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</sheetData>
  <mergeCells count="8">
    <mergeCell ref="B2:J2"/>
    <mergeCell ref="Z7:AD7"/>
    <mergeCell ref="AE7:AG7"/>
    <mergeCell ref="D7:H7"/>
    <mergeCell ref="I7:L7"/>
    <mergeCell ref="M7:O7"/>
    <mergeCell ref="P7:T7"/>
    <mergeCell ref="U7:Y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14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B19" sqref="B1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4" customFormat="1" ht="12.7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6" s="4" customFormat="1" ht="30.75" customHeight="1" x14ac:dyDescent="0.25">
      <c r="B2" s="59" t="s">
        <v>86</v>
      </c>
      <c r="C2" s="59"/>
      <c r="D2" s="59"/>
      <c r="E2" s="59"/>
      <c r="F2" s="59"/>
      <c r="G2" s="59"/>
      <c r="H2" s="59"/>
      <c r="I2" s="59"/>
      <c r="J2" s="13"/>
      <c r="K2" s="13"/>
      <c r="L2" s="13"/>
      <c r="M2" s="13"/>
      <c r="N2" s="13"/>
      <c r="O2" s="13"/>
      <c r="P2" s="13"/>
    </row>
    <row r="3" spans="2:16" s="4" customFormat="1" ht="12.75" x14ac:dyDescent="0.25">
      <c r="B3" s="6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s="4" customFormat="1" ht="12.75" x14ac:dyDescent="0.25">
      <c r="B4" s="6"/>
      <c r="C4" s="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s="4" customFormat="1" ht="12.75" x14ac:dyDescent="0.25">
      <c r="B5" s="6"/>
      <c r="C5" s="5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2:16" ht="47.25" customHeight="1" x14ac:dyDescent="0.25">
      <c r="B6" s="13"/>
      <c r="C6" s="5"/>
      <c r="D6" s="68" t="s">
        <v>87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2:16" ht="36" customHeight="1" x14ac:dyDescent="0.25">
      <c r="B7" s="17" t="s">
        <v>3</v>
      </c>
      <c r="C7" s="14" t="s">
        <v>1</v>
      </c>
      <c r="D7" s="43" t="s">
        <v>88</v>
      </c>
      <c r="E7" s="43" t="s">
        <v>89</v>
      </c>
      <c r="F7" s="43" t="s">
        <v>90</v>
      </c>
      <c r="G7" s="43" t="s">
        <v>91</v>
      </c>
      <c r="H7" s="43" t="s">
        <v>92</v>
      </c>
      <c r="I7" s="43" t="s">
        <v>93</v>
      </c>
      <c r="J7" s="43" t="s">
        <v>94</v>
      </c>
      <c r="K7" s="43" t="s">
        <v>95</v>
      </c>
      <c r="L7" s="43" t="s">
        <v>96</v>
      </c>
      <c r="M7" s="43" t="s">
        <v>97</v>
      </c>
      <c r="N7" s="49" t="s">
        <v>98</v>
      </c>
      <c r="O7" s="43" t="s">
        <v>23</v>
      </c>
      <c r="P7" s="43" t="s">
        <v>18</v>
      </c>
    </row>
    <row r="8" spans="2:16" ht="34.5" customHeight="1" x14ac:dyDescent="0.25">
      <c r="B8" s="26" t="s">
        <v>4</v>
      </c>
      <c r="C8" s="24">
        <v>74</v>
      </c>
      <c r="D8" s="39">
        <v>4.0540540540540543E-2</v>
      </c>
      <c r="E8" s="39">
        <v>0.32432432432432434</v>
      </c>
      <c r="F8" s="39">
        <v>2.7027027027027025E-2</v>
      </c>
      <c r="G8" s="39">
        <v>8.1081081081081086E-2</v>
      </c>
      <c r="H8" s="39">
        <v>8.1081081081081086E-2</v>
      </c>
      <c r="I8" s="39">
        <v>2.7027027027027025E-2</v>
      </c>
      <c r="J8" s="39">
        <v>1.3513513513513513E-2</v>
      </c>
      <c r="K8" s="39">
        <v>0.1081081081081081</v>
      </c>
      <c r="L8" s="39">
        <v>1.3513513513513513E-2</v>
      </c>
      <c r="M8" s="39">
        <v>1.3513513513513513E-2</v>
      </c>
      <c r="N8" s="48">
        <v>0</v>
      </c>
      <c r="O8" s="39">
        <v>1.3513513513513513E-2</v>
      </c>
      <c r="P8" s="39">
        <v>0.39189189189189189</v>
      </c>
    </row>
    <row r="9" spans="2:16" ht="34.5" customHeight="1" x14ac:dyDescent="0.25">
      <c r="B9" s="26" t="s">
        <v>5</v>
      </c>
      <c r="C9" s="24">
        <v>25</v>
      </c>
      <c r="D9" s="39">
        <v>0.04</v>
      </c>
      <c r="E9" s="39">
        <v>0.12</v>
      </c>
      <c r="F9" s="39">
        <v>0.04</v>
      </c>
      <c r="G9" s="39">
        <v>0</v>
      </c>
      <c r="H9" s="39">
        <v>0.04</v>
      </c>
      <c r="I9" s="39">
        <v>0</v>
      </c>
      <c r="J9" s="39">
        <v>0</v>
      </c>
      <c r="K9" s="39">
        <v>0.08</v>
      </c>
      <c r="L9" s="39">
        <v>0</v>
      </c>
      <c r="M9" s="39">
        <v>0.24</v>
      </c>
      <c r="N9" s="48">
        <v>0</v>
      </c>
      <c r="O9" s="39">
        <v>0</v>
      </c>
      <c r="P9" s="39">
        <v>0.52</v>
      </c>
    </row>
    <row r="10" spans="2:16" ht="34.5" customHeight="1" x14ac:dyDescent="0.25">
      <c r="B10" s="42" t="s">
        <v>6</v>
      </c>
      <c r="C10" s="24">
        <v>83</v>
      </c>
      <c r="D10" s="39">
        <v>8.4337349397590355E-2</v>
      </c>
      <c r="E10" s="39">
        <v>0.10843373493975904</v>
      </c>
      <c r="F10" s="39">
        <v>2.4096385542168676E-2</v>
      </c>
      <c r="G10" s="39">
        <v>1.2048192771084338E-2</v>
      </c>
      <c r="H10" s="39">
        <v>2.4096385542168676E-2</v>
      </c>
      <c r="I10" s="39">
        <v>2.4096385542168676E-2</v>
      </c>
      <c r="J10" s="39">
        <v>1.2048192771084338E-2</v>
      </c>
      <c r="K10" s="39">
        <v>6.0240963855421686E-2</v>
      </c>
      <c r="L10" s="39">
        <v>0</v>
      </c>
      <c r="M10" s="39">
        <v>2.4096385542168676E-2</v>
      </c>
      <c r="N10" s="48">
        <v>0</v>
      </c>
      <c r="O10" s="39">
        <v>0</v>
      </c>
      <c r="P10" s="39">
        <v>0.67469879518072284</v>
      </c>
    </row>
    <row r="11" spans="2:16" s="2" customFormat="1" ht="34.5" customHeight="1" x14ac:dyDescent="0.25">
      <c r="B11" s="40" t="s">
        <v>2</v>
      </c>
      <c r="C11" s="25">
        <v>1488</v>
      </c>
      <c r="D11" s="41">
        <v>9.3413978494623656E-2</v>
      </c>
      <c r="E11" s="41">
        <v>0.15927419354838709</v>
      </c>
      <c r="F11" s="41">
        <v>3.2930107526881719E-2</v>
      </c>
      <c r="G11" s="41">
        <v>4.8387096774193547E-2</v>
      </c>
      <c r="H11" s="41">
        <v>4.2338709677419352E-2</v>
      </c>
      <c r="I11" s="41">
        <v>1.8817204301075269E-2</v>
      </c>
      <c r="J11" s="41">
        <v>2.0833333333333329E-2</v>
      </c>
      <c r="K11" s="41">
        <v>7.5940860215053765E-2</v>
      </c>
      <c r="L11" s="41">
        <v>6.720430107526881E-3</v>
      </c>
      <c r="M11" s="41">
        <v>4.7715053763440859E-2</v>
      </c>
      <c r="N11" s="50">
        <v>0</v>
      </c>
      <c r="O11" s="41">
        <v>1.4784946236559141E-2</v>
      </c>
      <c r="P11" s="41">
        <v>0.50470430107526887</v>
      </c>
    </row>
    <row r="12" spans="2:16" s="4" customFormat="1" ht="12.75" x14ac:dyDescent="0.25">
      <c r="B12" s="6"/>
      <c r="C12" s="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6" s="4" customFormat="1" ht="12.75" x14ac:dyDescent="0.25">
      <c r="B13" s="6"/>
      <c r="C13" s="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6" s="4" customFormat="1" ht="12.75" x14ac:dyDescent="0.25">
      <c r="B14" s="6"/>
      <c r="C14" s="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</sheetData>
  <mergeCells count="2">
    <mergeCell ref="B2:I2"/>
    <mergeCell ref="D6:P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148E4-7F3B-446E-BE28-DAFBD461155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31a0ded-d0a7-47cb-a16f-67e2e7c42d17"/>
    <ds:schemaRef ds:uri="http://purl.org/dc/elements/1.1/"/>
    <ds:schemaRef ds:uri="http://purl.org/dc/dcmitype/"/>
    <ds:schemaRef ds:uri="0aa6d39c-ff27-44fb-a6a2-3c8f9f60f2c7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MUESTRA POR GRADO</vt:lpstr>
      <vt:lpstr>1. Inf. académica_titulación</vt:lpstr>
      <vt:lpstr>2. Inf. laboral_titulación</vt:lpstr>
      <vt:lpstr>3. Inf. trabajadores_titulación</vt:lpstr>
      <vt:lpstr>4. Sugerencias_titulación</vt:lpstr>
      <vt:lpstr>'MUESTRA POR GRADO'!Área_de_impresión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Manuel Romero Saldaña</cp:lastModifiedBy>
  <cp:revision/>
  <dcterms:created xsi:type="dcterms:W3CDTF">2020-07-06T08:40:21Z</dcterms:created>
  <dcterms:modified xsi:type="dcterms:W3CDTF">2025-03-19T09:14:29Z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