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z92rosam_uco_es/Documents/SGCC-FME/VARIOS/EGRESADOS ENCUESTAS/"/>
    </mc:Choice>
  </mc:AlternateContent>
  <xr:revisionPtr revIDLastSave="9" documentId="11_D8F3955363C70D8C3381ED4247FB36B4C8461E01" xr6:coauthVersionLast="47" xr6:coauthVersionMax="47" xr10:uidLastSave="{87CED0A2-F093-41D6-9AE6-27731ED3E2CB}"/>
  <bookViews>
    <workbookView xWindow="28680" yWindow="-120" windowWidth="29040" windowHeight="15840" tabRatio="784" firstSheet="1" activeTab="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</sheets>
  <definedNames>
    <definedName name="_xlnm.Print_Area" localSheetId="0">'Muestra_Grado y Doble Grado'!$B$1:$C$56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8" l="1"/>
  <c r="C21" i="8"/>
  <c r="C10" i="8"/>
</calcChain>
</file>

<file path=xl/sharedStrings.xml><?xml version="1.0" encoding="utf-8"?>
<sst xmlns="http://schemas.openxmlformats.org/spreadsheetml/2006/main" count="215" uniqueCount="147">
  <si>
    <t>NÚMERO DE ENCUESTAS POR TITULACIONES DE DOBLE GRADO Y GRADO</t>
  </si>
  <si>
    <t>DOBLE GRADO (egresado en 2 titulaciones)</t>
  </si>
  <si>
    <t>Nº encuestas</t>
  </si>
  <si>
    <t>DOBLE Grado de Derecho / DOBLE Grado de Administración y Dirección de Empresas</t>
  </si>
  <si>
    <t>DOBLE Grado de Estudios Ingleses / DOBLE Grado de Traducción e Interpretación</t>
  </si>
  <si>
    <t>DOBLE Grado de Historia del Arte / Grado de Historia</t>
  </si>
  <si>
    <t>Grado de Ingeniería Agroalimentaria y del Medio Rural / Grado de Enología</t>
  </si>
  <si>
    <t>Grado en Ingeniería Civil / Grado en Ingeniería de la Energía y Recursos Minerales</t>
  </si>
  <si>
    <t>Total</t>
  </si>
  <si>
    <t>DOBLE GRADO (egresado en 1 titulación)</t>
  </si>
  <si>
    <t>DOBLE Grado de Administración y Dirección de Empresas</t>
  </si>
  <si>
    <t>DOBLE Grado de Derecho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</si>
  <si>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</si>
  <si>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</si>
  <si>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</si>
  <si>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</si>
  <si>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</si>
  <si>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</si>
  <si>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</si>
  <si>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</si>
  <si>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</si>
  <si>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</si>
  <si>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</si>
  <si>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</si>
  <si>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</si>
  <si>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</si>
  <si>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</si>
  <si>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</si>
  <si>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</si>
  <si>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</si>
  <si>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</si>
  <si>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</si>
  <si>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</si>
  <si>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</si>
  <si>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</si>
  <si>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</si>
  <si>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</si>
  <si>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</si>
  <si>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</si>
  <si>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</si>
  <si>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</si>
  <si>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</si>
  <si>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</si>
  <si>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Grado en Fisioterapia</t>
  </si>
  <si>
    <t>Grado en Ingeniería Civil</t>
  </si>
  <si>
    <t>Grado en Ingeniería de la Energía y Recursos Minerales</t>
  </si>
  <si>
    <t>Graduado en Enfermería</t>
  </si>
  <si>
    <t>Graduado/a en Gestión Cultural por la Universidad de Córdoba</t>
  </si>
  <si>
    <t>Graduado/Graduada en Educación Social</t>
  </si>
  <si>
    <t>1. RESULTADOS DE INFORMACIÓN ACADÉMICA</t>
  </si>
  <si>
    <t>1.1 ¿Cursó los estudios elegidos en primera opción?</t>
  </si>
  <si>
    <r>
      <rPr>
        <b/>
        <sz val="10"/>
        <color theme="0"/>
        <rFont val="Calibri"/>
        <charset val="134"/>
        <scheme val="minor"/>
      </rPr>
      <t xml:space="preserve">1.2 ¿Cuál fue el principal motivo para elegir los estudios universitarios? 
</t>
    </r>
    <r>
      <rPr>
        <sz val="10"/>
        <color theme="0"/>
        <rFont val="Calibri"/>
        <charset val="134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</si>
  <si>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</si>
  <si>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</si>
  <si>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</si>
  <si>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</si>
  <si>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DOBLE GRADO (2 titulaciones)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</si>
  <si>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</si>
  <si>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</si>
  <si>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</si>
  <si>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</si>
  <si>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</si>
  <si>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</si>
  <si>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</si>
  <si>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</si>
  <si>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</si>
  <si>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</si>
  <si>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</si>
  <si>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</si>
  <si>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</si>
  <si>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</si>
  <si>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</si>
  <si>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</si>
  <si>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</si>
  <si>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</si>
  <si>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</si>
  <si>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</si>
  <si>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</si>
  <si>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</si>
  <si>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</si>
  <si>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</si>
  <si>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</si>
  <si>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</si>
  <si>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</si>
  <si>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</si>
  <si>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</si>
  <si>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</si>
  <si>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</si>
  <si>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</si>
  <si>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</si>
  <si>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</si>
  <si>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NsNc</t>
  </si>
  <si>
    <t>Recuento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</si>
  <si>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</si>
  <si>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</si>
  <si>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</si>
  <si>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</si>
  <si>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</si>
  <si>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</si>
  <si>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</si>
  <si>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</si>
  <si>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</si>
  <si>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</si>
  <si>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</si>
  <si>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</si>
  <si>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</si>
  <si>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</si>
  <si>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</si>
  <si>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</si>
  <si>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</si>
  <si>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Pandemia Covid-19</t>
  </si>
  <si>
    <t>No indica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</si>
  <si>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</si>
  <si>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</si>
  <si>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</si>
  <si>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</si>
  <si>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</si>
  <si>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</si>
  <si>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</si>
  <si>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</si>
  <si>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</si>
  <si>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</si>
  <si>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</si>
  <si>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</si>
  <si>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</si>
  <si>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</si>
  <si>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</si>
  <si>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</si>
  <si>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</si>
  <si>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</si>
  <si>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</si>
  <si>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</si>
  <si>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</si>
  <si>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</si>
  <si>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</si>
  <si>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4. SUGERENCIAS Y PROPUESTAS DE MEJORA</t>
  </si>
  <si>
    <r>
      <rPr>
        <b/>
        <sz val="10"/>
        <color theme="0"/>
        <rFont val="Calibri"/>
        <charset val="134"/>
        <scheme val="minor"/>
      </rPr>
      <t xml:space="preserve">3. ¿Tiene alguna sugerencia o propuesta que nos ayude a mejorar?
</t>
    </r>
    <r>
      <rPr>
        <sz val="10"/>
        <color theme="0"/>
        <rFont val="Calibri"/>
        <charset val="134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</si>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</sst>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6" formatCode="####.0%"/>
  </numFmts>
  <fonts count="15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6"/>
      <color rgb="FF84183A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9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theme="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84183A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5" fillId="0" borderId="0" xfId="2" applyFont="1" applyAlignment="1">
      <alignment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3" fontId="7" fillId="0" borderId="4" xfId="2" applyNumberFormat="1" applyFont="1" applyBorder="1" applyAlignment="1">
      <alignment horizontal="center" vertical="center"/>
    </xf>
    <xf numFmtId="164" fontId="7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8" fillId="0" borderId="4" xfId="2" applyNumberFormat="1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2" applyFont="1" applyAlignment="1">
      <alignment horizontal="left" vertical="center" wrapText="1"/>
    </xf>
    <xf numFmtId="164" fontId="7" fillId="0" borderId="0" xfId="2" applyNumberFormat="1" applyFont="1" applyAlignment="1">
      <alignment horizontal="center" vertical="center"/>
    </xf>
    <xf numFmtId="0" fontId="9" fillId="0" borderId="0" xfId="0" applyFont="1"/>
    <xf numFmtId="3" fontId="2" fillId="0" borderId="0" xfId="0" applyNumberFormat="1" applyFont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left" vertical="center" wrapText="1"/>
    </xf>
    <xf numFmtId="164" fontId="8" fillId="0" borderId="4" xfId="2" applyNumberFormat="1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wrapText="1"/>
    </xf>
    <xf numFmtId="0" fontId="10" fillId="0" borderId="0" xfId="3"/>
    <xf numFmtId="0" fontId="11" fillId="0" borderId="0" xfId="3" applyFont="1"/>
    <xf numFmtId="3" fontId="7" fillId="0" borderId="13" xfId="2" applyNumberFormat="1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center" vertical="center"/>
    </xf>
    <xf numFmtId="0" fontId="10" fillId="0" borderId="0" xfId="1"/>
    <xf numFmtId="164" fontId="8" fillId="0" borderId="13" xfId="2" applyNumberFormat="1" applyFont="1" applyBorder="1" applyAlignment="1">
      <alignment horizontal="center" vertical="center"/>
    </xf>
    <xf numFmtId="0" fontId="11" fillId="0" borderId="0" xfId="1" applyFont="1"/>
    <xf numFmtId="3" fontId="7" fillId="0" borderId="0" xfId="2" applyNumberFormat="1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164" fontId="7" fillId="0" borderId="13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4" xfId="2" applyFont="1" applyBorder="1" applyAlignment="1">
      <alignment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</cellXfs>
  <cellStyles count="4">
    <cellStyle name="Normal" xfId="0" builtinId="0"/>
    <cellStyle name="Normal_Hoja1" xfId="2" xr:uid="{00000000-0005-0000-0000-00002B000000}"/>
    <cellStyle name="Normal_Hoja2" xfId="1" xr:uid="{00000000-0005-0000-0000-000018000000}"/>
    <cellStyle name="Normal_Información trabajadores" xfId="3" xr:uid="{00000000-0005-0000-0000-00003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H56"/>
  <sheetViews>
    <sheetView showGridLines="0" zoomScale="80" zoomScaleNormal="80" zoomScaleSheetLayoutView="80" workbookViewId="0">
      <selection activeCell="A2" sqref="A2"/>
    </sheetView>
  </sheetViews>
  <sheetFormatPr baseColWidth="10" defaultColWidth="11.42578125" defaultRowHeight="19.5" customHeight="1"/>
  <cols>
    <col min="1" max="1" width="6.85546875" style="3" customWidth="1"/>
    <col min="2" max="2" width="74.85546875" style="3" customWidth="1"/>
    <col min="3" max="3" width="18.7109375" style="21" customWidth="1"/>
    <col min="4" max="16384" width="11.42578125" style="3"/>
  </cols>
  <sheetData>
    <row r="2" spans="2:8" ht="30.75" customHeight="1">
      <c r="B2" s="43" t="s">
        <v>0</v>
      </c>
      <c r="C2" s="43"/>
      <c r="D2" s="43"/>
      <c r="E2" s="43"/>
      <c r="F2" s="43"/>
      <c r="G2" s="43"/>
      <c r="H2" s="43"/>
    </row>
    <row r="3" spans="2:8" ht="19.5" customHeight="1">
      <c r="C3" s="7"/>
    </row>
    <row r="4" spans="2:8" s="2" customFormat="1" ht="21.75" customHeight="1">
      <c r="B4" s="44" t="s">
        <v>1</v>
      </c>
      <c r="C4" s="45" t="s">
        <v>2</v>
      </c>
      <c r="D4" s="36"/>
    </row>
    <row r="5" spans="2:8" ht="19.5" customHeight="1">
      <c r="B5" s="46" t="s">
        <v>3</v>
      </c>
      <c r="C5" s="12">
        <v>53</v>
      </c>
      <c r="D5" s="34"/>
    </row>
    <row r="6" spans="2:8" ht="19.5" customHeight="1">
      <c r="B6" s="46" t="s">
        <v>4</v>
      </c>
      <c r="C6" s="12">
        <v>5</v>
      </c>
      <c r="D6" s="34"/>
    </row>
    <row r="7" spans="2:8" ht="19.5" customHeight="1">
      <c r="B7" s="46" t="s">
        <v>5</v>
      </c>
      <c r="C7" s="12">
        <v>1</v>
      </c>
      <c r="D7" s="34"/>
    </row>
    <row r="8" spans="2:8" ht="19.5" customHeight="1">
      <c r="B8" s="46" t="s">
        <v>6</v>
      </c>
      <c r="C8" s="12">
        <v>3</v>
      </c>
      <c r="D8" s="34"/>
    </row>
    <row r="9" spans="2:8" ht="19.5" customHeight="1">
      <c r="B9" s="46" t="s">
        <v>7</v>
      </c>
      <c r="C9" s="12">
        <v>1</v>
      </c>
      <c r="D9" s="34"/>
    </row>
    <row r="10" spans="2:8" ht="19.5" customHeight="1">
      <c r="B10" s="47" t="s">
        <v>8</v>
      </c>
      <c r="C10" s="15">
        <f>SUM(C5:C9)</f>
        <v>63</v>
      </c>
      <c r="D10" s="34"/>
    </row>
    <row r="11" spans="2:8" ht="13.5" customHeight="1">
      <c r="C11" s="7"/>
    </row>
    <row r="12" spans="2:8" ht="13.5" customHeight="1">
      <c r="C12" s="7"/>
    </row>
    <row r="13" spans="2:8" ht="21.75" customHeight="1">
      <c r="B13" s="44" t="s">
        <v>9</v>
      </c>
      <c r="C13" s="45" t="s">
        <v>2</v>
      </c>
    </row>
    <row r="14" spans="2:8" ht="19.5" customHeight="1">
      <c r="B14" s="46" t="s">
        <v>10</v>
      </c>
      <c r="C14" s="12">
        <v>12</v>
      </c>
      <c r="D14" s="34"/>
    </row>
    <row r="15" spans="2:8" ht="19.5" customHeight="1">
      <c r="B15" s="46" t="s">
        <v>11</v>
      </c>
      <c r="C15" s="12">
        <v>21</v>
      </c>
      <c r="D15" s="34"/>
    </row>
    <row r="16" spans="2:8" ht="19.5" customHeight="1">
      <c r="B16" s="46" t="s">
        <v>12</v>
      </c>
      <c r="C16" s="12">
        <v>1</v>
      </c>
      <c r="D16" s="34"/>
    </row>
    <row r="17" spans="2:4" ht="19.5" customHeight="1">
      <c r="B17" s="46" t="s">
        <v>13</v>
      </c>
      <c r="C17" s="12">
        <v>3</v>
      </c>
      <c r="D17" s="34"/>
    </row>
    <row r="18" spans="2:4" ht="19.5" customHeight="1">
      <c r="B18" s="46" t="s">
        <v>14</v>
      </c>
      <c r="C18" s="12">
        <v>2</v>
      </c>
      <c r="D18" s="34"/>
    </row>
    <row r="19" spans="2:4" ht="19.5" customHeight="1">
      <c r="B19" s="46" t="s">
        <v>15</v>
      </c>
      <c r="C19" s="12">
        <v>4</v>
      </c>
      <c r="D19" s="34"/>
    </row>
    <row r="20" spans="2:4" ht="19.5" customHeight="1">
      <c r="B20" s="46" t="s">
        <v>16</v>
      </c>
      <c r="C20" s="12">
        <v>1</v>
      </c>
      <c r="D20" s="34"/>
    </row>
    <row r="21" spans="2:4" ht="19.5" customHeight="1">
      <c r="B21" s="47" t="s">
        <v>8</v>
      </c>
      <c r="C21" s="15">
        <f>SUM(C14:C20)</f>
        <v>44</v>
      </c>
      <c r="D21" s="34"/>
    </row>
    <row r="22" spans="2:4" ht="13.5" customHeight="1">
      <c r="B22" s="48"/>
      <c r="C22" s="33"/>
      <c r="D22" s="34"/>
    </row>
    <row r="23" spans="2:4" ht="13.5" customHeight="1">
      <c r="B23" s="48"/>
      <c r="C23" s="33"/>
      <c r="D23" s="34"/>
    </row>
    <row r="24" spans="2:4" ht="21.75" customHeight="1">
      <c r="B24" s="47" t="s">
        <v>17</v>
      </c>
      <c r="C24" s="45" t="s">
        <v>2</v>
      </c>
      <c r="D24" s="34"/>
    </row>
    <row r="25" spans="2:4" ht="19.5" customHeight="1">
      <c r="B25" s="46" t="s">
        <v>18</v>
      </c>
      <c r="C25" s="12">
        <v>66</v>
      </c>
      <c r="D25" s="34"/>
    </row>
    <row r="26" spans="2:4" ht="19.5" customHeight="1">
      <c r="B26" s="46" t="s">
        <v>19</v>
      </c>
      <c r="C26" s="12">
        <v>101</v>
      </c>
      <c r="D26" s="34"/>
    </row>
    <row r="27" spans="2:4" ht="19.5" customHeight="1">
      <c r="B27" s="46" t="s">
        <v>20</v>
      </c>
      <c r="C27" s="12">
        <v>31</v>
      </c>
      <c r="D27" s="34"/>
    </row>
    <row r="28" spans="2:4" ht="19.5" customHeight="1">
      <c r="B28" s="46" t="s">
        <v>21</v>
      </c>
      <c r="C28" s="12">
        <v>34</v>
      </c>
      <c r="D28" s="34"/>
    </row>
    <row r="29" spans="2:4" ht="19.5" customHeight="1">
      <c r="B29" s="46" t="s">
        <v>22</v>
      </c>
      <c r="C29" s="12">
        <v>18</v>
      </c>
      <c r="D29" s="34"/>
    </row>
    <row r="30" spans="2:4" ht="19.5" customHeight="1">
      <c r="B30" s="46" t="s">
        <v>23</v>
      </c>
      <c r="C30" s="12">
        <v>81</v>
      </c>
      <c r="D30" s="34"/>
    </row>
    <row r="31" spans="2:4" ht="19.5" customHeight="1">
      <c r="B31" s="46" t="s">
        <v>24</v>
      </c>
      <c r="C31" s="12">
        <v>186</v>
      </c>
      <c r="D31" s="34"/>
    </row>
    <row r="32" spans="2:4" ht="19.5" customHeight="1">
      <c r="B32" s="46" t="s">
        <v>25</v>
      </c>
      <c r="C32" s="12">
        <v>235</v>
      </c>
      <c r="D32" s="34"/>
    </row>
    <row r="33" spans="2:4" ht="19.5" customHeight="1">
      <c r="B33" s="46" t="s">
        <v>26</v>
      </c>
      <c r="C33" s="12">
        <v>52</v>
      </c>
      <c r="D33" s="34"/>
    </row>
    <row r="34" spans="2:4" ht="19.5" customHeight="1">
      <c r="B34" s="46" t="s">
        <v>27</v>
      </c>
      <c r="C34" s="12">
        <v>19</v>
      </c>
      <c r="D34" s="34"/>
    </row>
    <row r="35" spans="2:4" ht="19.5" customHeight="1">
      <c r="B35" s="46" t="s">
        <v>28</v>
      </c>
      <c r="C35" s="12">
        <v>18</v>
      </c>
      <c r="D35" s="34"/>
    </row>
    <row r="36" spans="2:4" ht="19.5" customHeight="1">
      <c r="B36" s="46" t="s">
        <v>29</v>
      </c>
      <c r="C36" s="12">
        <v>32</v>
      </c>
      <c r="D36" s="34"/>
    </row>
    <row r="37" spans="2:4" ht="19.5" customHeight="1">
      <c r="B37" s="46" t="s">
        <v>30</v>
      </c>
      <c r="C37" s="12">
        <v>11</v>
      </c>
      <c r="D37" s="34"/>
    </row>
    <row r="38" spans="2:4" ht="19.5" customHeight="1">
      <c r="B38" s="46" t="s">
        <v>31</v>
      </c>
      <c r="C38" s="12">
        <v>42</v>
      </c>
      <c r="D38" s="34"/>
    </row>
    <row r="39" spans="2:4" ht="19.5" customHeight="1">
      <c r="B39" s="46" t="s">
        <v>32</v>
      </c>
      <c r="C39" s="12">
        <v>19</v>
      </c>
      <c r="D39" s="34"/>
    </row>
    <row r="40" spans="2:4" ht="19.5" customHeight="1">
      <c r="B40" s="46" t="s">
        <v>33</v>
      </c>
      <c r="C40" s="12">
        <v>40</v>
      </c>
      <c r="D40" s="34"/>
    </row>
    <row r="41" spans="2:4" ht="19.5" customHeight="1">
      <c r="B41" s="46" t="s">
        <v>34</v>
      </c>
      <c r="C41" s="12">
        <v>29</v>
      </c>
      <c r="D41" s="34"/>
    </row>
    <row r="42" spans="2:4" ht="19.5" customHeight="1">
      <c r="B42" s="46" t="s">
        <v>35</v>
      </c>
      <c r="C42" s="12">
        <v>61</v>
      </c>
      <c r="D42" s="34"/>
    </row>
    <row r="43" spans="2:4" ht="19.5" customHeight="1">
      <c r="B43" s="46" t="s">
        <v>36</v>
      </c>
      <c r="C43" s="12">
        <v>31</v>
      </c>
      <c r="D43" s="34"/>
    </row>
    <row r="44" spans="2:4" ht="19.5" customHeight="1">
      <c r="B44" s="46" t="s">
        <v>37</v>
      </c>
      <c r="C44" s="12">
        <v>73</v>
      </c>
      <c r="D44" s="34"/>
    </row>
    <row r="45" spans="2:4" ht="19.5" customHeight="1">
      <c r="B45" s="46" t="s">
        <v>38</v>
      </c>
      <c r="C45" s="12">
        <v>40</v>
      </c>
      <c r="D45" s="34"/>
    </row>
    <row r="46" spans="2:4" ht="19.5" customHeight="1">
      <c r="B46" s="46" t="s">
        <v>39</v>
      </c>
      <c r="C46" s="12">
        <v>75</v>
      </c>
      <c r="D46" s="34"/>
    </row>
    <row r="47" spans="2:4" ht="19.5" customHeight="1">
      <c r="B47" s="46" t="s">
        <v>40</v>
      </c>
      <c r="C47" s="12">
        <v>58</v>
      </c>
      <c r="D47" s="34"/>
    </row>
    <row r="48" spans="2:4" ht="19.5" customHeight="1">
      <c r="B48" s="46" t="s">
        <v>41</v>
      </c>
      <c r="C48" s="12">
        <v>50</v>
      </c>
      <c r="D48" s="34"/>
    </row>
    <row r="49" spans="2:4" ht="19.5" customHeight="1">
      <c r="B49" s="46" t="s">
        <v>42</v>
      </c>
      <c r="C49" s="12">
        <v>100</v>
      </c>
      <c r="D49" s="34"/>
    </row>
    <row r="50" spans="2:4" ht="19.5" customHeight="1">
      <c r="B50" s="46" t="s">
        <v>43</v>
      </c>
      <c r="C50" s="12">
        <v>34</v>
      </c>
      <c r="D50" s="34"/>
    </row>
    <row r="51" spans="2:4" ht="19.5" customHeight="1">
      <c r="B51" s="46" t="s">
        <v>44</v>
      </c>
      <c r="C51" s="12">
        <v>27</v>
      </c>
      <c r="D51" s="34"/>
    </row>
    <row r="52" spans="2:4" ht="19.5" customHeight="1">
      <c r="B52" s="46" t="s">
        <v>45</v>
      </c>
      <c r="C52" s="12">
        <v>7</v>
      </c>
      <c r="D52" s="34"/>
    </row>
    <row r="53" spans="2:4" ht="19.5" customHeight="1">
      <c r="B53" s="46" t="s">
        <v>46</v>
      </c>
      <c r="C53" s="12">
        <v>81</v>
      </c>
      <c r="D53" s="34"/>
    </row>
    <row r="54" spans="2:4" ht="19.5" customHeight="1">
      <c r="B54" s="46" t="s">
        <v>47</v>
      </c>
      <c r="C54" s="12">
        <v>22</v>
      </c>
      <c r="D54" s="34"/>
    </row>
    <row r="55" spans="2:4" ht="19.5" customHeight="1">
      <c r="B55" s="46" t="s">
        <v>48</v>
      </c>
      <c r="C55" s="12">
        <v>44</v>
      </c>
      <c r="D55" s="34"/>
    </row>
    <row r="56" spans="2:4" ht="19.5" customHeight="1">
      <c r="B56" s="47" t="s">
        <v>8</v>
      </c>
      <c r="C56" s="15">
        <f>SUM(C25:C55)</f>
        <v>1717</v>
      </c>
      <c r="D56" s="34"/>
    </row>
  </sheetData>
  <pageMargins left="0.7" right="0.7" top="0.75" bottom="0.75" header="0.3" footer="0.3"/>
  <pageSetup paperSize="9" scale="8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E12"/>
  <sheetViews>
    <sheetView showGridLines="0" topLeftCell="A7" zoomScale="80" zoomScaleNormal="80" workbookViewId="0">
      <pane xSplit="2" topLeftCell="C1" activePane="topRight" state="frozen"/>
      <selection pane="topRight" activeCell="A10" sqref="A10:XFD11"/>
    </sheetView>
  </sheetViews>
  <sheetFormatPr baseColWidth="10" defaultColWidth="11.42578125" defaultRowHeight="15"/>
  <cols>
    <col min="1" max="1" width="6.42578125" style="3" customWidth="1"/>
    <col min="2" max="2" width="97.7109375" style="2" customWidth="1"/>
    <col min="3" max="3" width="12.42578125" customWidth="1"/>
    <col min="4" max="30" width="16" style="4" customWidth="1"/>
    <col min="31" max="16384" width="11.42578125" style="3"/>
  </cols>
  <sheetData>
    <row r="1" spans="2:31" ht="12.75">
      <c r="C1" s="4"/>
    </row>
    <row r="2" spans="2:31" ht="30.75" customHeight="1">
      <c r="B2" s="49" t="s">
        <v>49</v>
      </c>
      <c r="C2" s="49"/>
      <c r="D2" s="49"/>
      <c r="E2" s="49"/>
      <c r="F2" s="49"/>
      <c r="G2" s="49"/>
      <c r="H2" s="49"/>
      <c r="I2" s="49"/>
      <c r="J2" s="4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31" ht="12.75">
      <c r="C3" s="7"/>
    </row>
    <row r="4" spans="2:31" ht="12.75">
      <c r="C4" s="7"/>
    </row>
    <row r="5" spans="2:31" s="1" customFormat="1" ht="63.75" customHeight="1">
      <c r="B5" s="6"/>
      <c r="C5" s="7"/>
      <c r="D5" s="50" t="s">
        <v>50</v>
      </c>
      <c r="E5" s="50"/>
      <c r="F5" s="50"/>
      <c r="G5" s="50" t="s">
        <v>51</v>
      </c>
      <c r="H5" s="50"/>
      <c r="I5" s="50"/>
      <c r="J5" s="50"/>
      <c r="K5" s="50"/>
      <c r="L5" s="50"/>
      <c r="M5" s="50"/>
      <c r="N5" s="50"/>
      <c r="O5" s="50"/>
      <c r="P5" s="50"/>
      <c r="Q5" s="50" t="s">
        <v>52</v>
      </c>
      <c r="R5" s="50"/>
      <c r="S5" s="50"/>
      <c r="T5" s="50" t="s">
        <v>53</v>
      </c>
      <c r="U5" s="50"/>
      <c r="V5" s="50"/>
      <c r="W5" s="50"/>
      <c r="X5" s="50" t="s">
        <v>54</v>
      </c>
      <c r="Y5" s="50"/>
      <c r="Z5" s="50"/>
      <c r="AA5" s="50"/>
      <c r="AB5" s="50" t="s">
        <v>55</v>
      </c>
      <c r="AC5" s="50"/>
      <c r="AD5" s="50"/>
      <c r="AE5" s="35"/>
    </row>
    <row r="6" spans="2:31" s="2" customFormat="1" ht="48">
      <c r="B6" s="8" t="s">
        <v>56</v>
      </c>
      <c r="C6" s="9" t="s">
        <v>2</v>
      </c>
      <c r="D6" s="10" t="s">
        <v>57</v>
      </c>
      <c r="E6" s="10" t="s">
        <v>58</v>
      </c>
      <c r="F6" s="10" t="s">
        <v>59</v>
      </c>
      <c r="G6" s="10" t="s">
        <v>60</v>
      </c>
      <c r="H6" s="10" t="s">
        <v>61</v>
      </c>
      <c r="I6" s="10" t="s">
        <v>62</v>
      </c>
      <c r="J6" s="10" t="s">
        <v>63</v>
      </c>
      <c r="K6" s="10" t="s">
        <v>64</v>
      </c>
      <c r="L6" s="10" t="s">
        <v>65</v>
      </c>
      <c r="M6" s="10" t="s">
        <v>66</v>
      </c>
      <c r="N6" s="10" t="s">
        <v>67</v>
      </c>
      <c r="O6" s="10" t="s">
        <v>68</v>
      </c>
      <c r="P6" s="10" t="s">
        <v>59</v>
      </c>
      <c r="Q6" s="10" t="s">
        <v>57</v>
      </c>
      <c r="R6" s="10" t="s">
        <v>58</v>
      </c>
      <c r="S6" s="10" t="s">
        <v>59</v>
      </c>
      <c r="T6" s="10" t="s">
        <v>57</v>
      </c>
      <c r="U6" s="10" t="s">
        <v>58</v>
      </c>
      <c r="V6" s="10" t="s">
        <v>69</v>
      </c>
      <c r="W6" s="10" t="s">
        <v>59</v>
      </c>
      <c r="X6" s="10" t="s">
        <v>57</v>
      </c>
      <c r="Y6" s="10" t="s">
        <v>58</v>
      </c>
      <c r="Z6" s="10" t="s">
        <v>70</v>
      </c>
      <c r="AA6" s="10" t="s">
        <v>59</v>
      </c>
      <c r="AB6" s="10" t="s">
        <v>57</v>
      </c>
      <c r="AC6" s="10" t="s">
        <v>58</v>
      </c>
      <c r="AD6" s="10" t="s">
        <v>59</v>
      </c>
      <c r="AE6" s="36"/>
    </row>
    <row r="7" spans="2:31" ht="35.25" customHeight="1">
      <c r="B7" s="42" t="s">
        <v>37</v>
      </c>
      <c r="C7" s="38">
        <v>73</v>
      </c>
      <c r="D7" s="13">
        <v>0.94520547945205502</v>
      </c>
      <c r="E7" s="13">
        <v>5.4794520547945202E-2</v>
      </c>
      <c r="F7" s="13">
        <v>0</v>
      </c>
      <c r="G7" s="13">
        <v>0.84931506849315097</v>
      </c>
      <c r="H7" s="13">
        <v>8.2191780821917804E-2</v>
      </c>
      <c r="I7" s="13">
        <v>0</v>
      </c>
      <c r="J7" s="13">
        <v>6.8493150684931503E-2</v>
      </c>
      <c r="K7" s="13">
        <v>0</v>
      </c>
      <c r="L7" s="13">
        <v>2.7397260273972601E-2</v>
      </c>
      <c r="M7" s="13">
        <v>0</v>
      </c>
      <c r="N7" s="13">
        <v>0</v>
      </c>
      <c r="O7" s="13">
        <v>0</v>
      </c>
      <c r="P7" s="13">
        <v>0</v>
      </c>
      <c r="Q7" s="13">
        <v>0.54794520547945202</v>
      </c>
      <c r="R7" s="13">
        <v>0.45205479452054798</v>
      </c>
      <c r="S7" s="13">
        <v>0</v>
      </c>
      <c r="T7" s="13">
        <v>0.71232876712328796</v>
      </c>
      <c r="U7" s="13">
        <v>0.28767123287671198</v>
      </c>
      <c r="V7" s="13">
        <v>0</v>
      </c>
      <c r="W7" s="13">
        <v>0</v>
      </c>
      <c r="X7" s="13">
        <v>0.72602739726027399</v>
      </c>
      <c r="Y7" s="13">
        <v>0.219178082191781</v>
      </c>
      <c r="Z7" s="13">
        <v>0</v>
      </c>
      <c r="AA7" s="13">
        <v>5.4794520547945202E-2</v>
      </c>
      <c r="AB7" s="3"/>
      <c r="AC7" s="3"/>
      <c r="AD7" s="3"/>
      <c r="AE7" s="34"/>
    </row>
    <row r="8" spans="2:31" ht="35.25" customHeight="1">
      <c r="B8" s="42" t="s">
        <v>43</v>
      </c>
      <c r="C8" s="38">
        <v>34</v>
      </c>
      <c r="D8" s="13">
        <v>0.85294117647058798</v>
      </c>
      <c r="E8" s="13">
        <v>0.14705882352941199</v>
      </c>
      <c r="F8" s="13">
        <v>0</v>
      </c>
      <c r="G8" s="13">
        <v>0.79411764705882304</v>
      </c>
      <c r="H8" s="13">
        <v>0</v>
      </c>
      <c r="I8" s="13">
        <v>0.11764705882352899</v>
      </c>
      <c r="J8" s="13">
        <v>2.94117647058823E-2</v>
      </c>
      <c r="K8" s="13">
        <v>5.8823529411764698E-2</v>
      </c>
      <c r="L8" s="13">
        <v>2.94117647058823E-2</v>
      </c>
      <c r="M8" s="13">
        <v>2.94117647058823E-2</v>
      </c>
      <c r="N8" s="13">
        <v>0</v>
      </c>
      <c r="O8" s="13">
        <v>0</v>
      </c>
      <c r="P8" s="13">
        <v>0</v>
      </c>
      <c r="Q8" s="13">
        <v>0.64705882352941202</v>
      </c>
      <c r="R8" s="13">
        <v>0.35294117647058798</v>
      </c>
      <c r="S8" s="13">
        <v>0</v>
      </c>
      <c r="T8" s="13">
        <v>0.91176470588235303</v>
      </c>
      <c r="U8" s="13">
        <v>8.8235294117647106E-2</v>
      </c>
      <c r="V8" s="13">
        <v>0</v>
      </c>
      <c r="W8" s="13">
        <v>0</v>
      </c>
      <c r="X8" s="13">
        <v>0.58823529411764697</v>
      </c>
      <c r="Y8" s="13">
        <v>0.38235294117647101</v>
      </c>
      <c r="Z8" s="13">
        <v>0</v>
      </c>
      <c r="AA8" s="13">
        <v>2.94117647058823E-2</v>
      </c>
      <c r="AB8" s="3"/>
      <c r="AC8" s="3"/>
      <c r="AD8" s="3"/>
      <c r="AE8" s="34"/>
    </row>
    <row r="9" spans="2:31" ht="35.25" customHeight="1">
      <c r="B9" s="42" t="s">
        <v>46</v>
      </c>
      <c r="C9" s="38">
        <v>81</v>
      </c>
      <c r="D9" s="13">
        <v>0.85185185185185197</v>
      </c>
      <c r="E9" s="13">
        <v>0.148148148148148</v>
      </c>
      <c r="F9" s="13">
        <v>0</v>
      </c>
      <c r="G9" s="13">
        <v>0.80246913580246904</v>
      </c>
      <c r="H9" s="13">
        <v>4.9382716049382699E-2</v>
      </c>
      <c r="I9" s="13">
        <v>0.12345679012345701</v>
      </c>
      <c r="J9" s="13">
        <v>4.9382716049382699E-2</v>
      </c>
      <c r="K9" s="39">
        <v>0</v>
      </c>
      <c r="L9" s="39">
        <v>0</v>
      </c>
      <c r="M9" s="13">
        <v>0</v>
      </c>
      <c r="N9" s="13">
        <v>0</v>
      </c>
      <c r="O9" s="13">
        <v>0</v>
      </c>
      <c r="P9" s="13">
        <v>0</v>
      </c>
      <c r="Q9" s="13">
        <v>0.86419753086419704</v>
      </c>
      <c r="R9" s="13">
        <v>0.13580246913580199</v>
      </c>
      <c r="S9" s="39">
        <v>0</v>
      </c>
      <c r="T9" s="13">
        <v>0.938271604938272</v>
      </c>
      <c r="U9" s="13">
        <v>6.1728395061728399E-2</v>
      </c>
      <c r="V9" s="13">
        <v>0</v>
      </c>
      <c r="W9" s="13">
        <v>0</v>
      </c>
      <c r="X9" s="13">
        <v>0.86419753086419704</v>
      </c>
      <c r="Y9" s="13">
        <v>9.8765432098765399E-2</v>
      </c>
      <c r="Z9" s="13">
        <v>2.4691358024691398E-2</v>
      </c>
      <c r="AA9" s="13">
        <v>1.2345679012345699E-2</v>
      </c>
      <c r="AB9" s="3"/>
      <c r="AC9" s="3"/>
      <c r="AD9" s="3"/>
      <c r="AE9" s="34"/>
    </row>
    <row r="10" spans="2:31" s="1" customFormat="1" ht="35.25" customHeight="1">
      <c r="B10" s="14" t="s">
        <v>8</v>
      </c>
      <c r="C10" s="37">
        <v>1717</v>
      </c>
      <c r="D10" s="16">
        <v>0.84391380314501996</v>
      </c>
      <c r="E10" s="16">
        <v>0.155503785672685</v>
      </c>
      <c r="F10" s="40">
        <v>5.8241118229469997E-4</v>
      </c>
      <c r="G10" s="16">
        <v>0.77285963890506704</v>
      </c>
      <c r="H10" s="16">
        <v>4.0768782760629001E-2</v>
      </c>
      <c r="I10" s="16">
        <v>8.8526499708794407E-2</v>
      </c>
      <c r="J10" s="16">
        <v>9.2603377984857294E-2</v>
      </c>
      <c r="K10" s="16">
        <v>2.8538147932440298E-2</v>
      </c>
      <c r="L10" s="16">
        <v>1.63075131042516E-2</v>
      </c>
      <c r="M10" s="16">
        <v>4.6592894583575998E-3</v>
      </c>
      <c r="N10" s="40">
        <v>0</v>
      </c>
      <c r="O10" s="16">
        <v>0</v>
      </c>
      <c r="P10" s="40">
        <v>0</v>
      </c>
      <c r="Q10" s="16">
        <v>0.66511357018054795</v>
      </c>
      <c r="R10" s="16">
        <v>0.32847990681421102</v>
      </c>
      <c r="S10" s="16">
        <v>6.4065230052417002E-3</v>
      </c>
      <c r="T10" s="16">
        <v>0.679673849737915</v>
      </c>
      <c r="U10" s="16">
        <v>0.21432731508444999</v>
      </c>
      <c r="V10" s="16">
        <v>0.101339545719278</v>
      </c>
      <c r="W10" s="40">
        <v>4.6592894583575998E-3</v>
      </c>
      <c r="X10" s="16">
        <v>0.79848573092603403</v>
      </c>
      <c r="Y10" s="16">
        <v>0.14618520675596999</v>
      </c>
      <c r="Z10" s="16">
        <v>1.6889924286546301E-2</v>
      </c>
      <c r="AA10" s="16">
        <v>3.8439138031450201E-2</v>
      </c>
      <c r="AE10" s="35"/>
    </row>
    <row r="11" spans="2:31" ht="12.75">
      <c r="B11" s="18"/>
      <c r="C11" s="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34"/>
    </row>
    <row r="12" spans="2:31" ht="12.75">
      <c r="B12" s="18"/>
      <c r="C12" s="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34"/>
    </row>
  </sheetData>
  <mergeCells count="7">
    <mergeCell ref="X5:AA5"/>
    <mergeCell ref="AB5:AD5"/>
    <mergeCell ref="B2:J2"/>
    <mergeCell ref="D5:F5"/>
    <mergeCell ref="G5:P5"/>
    <mergeCell ref="Q5:S5"/>
    <mergeCell ref="T5:W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12"/>
  <sheetViews>
    <sheetView showGridLines="0" topLeftCell="A7" zoomScale="80" zoomScaleNormal="80" workbookViewId="0">
      <pane xSplit="2" topLeftCell="C1" activePane="topRight" state="frozen"/>
      <selection pane="topRight" activeCell="A10" sqref="A10:XFD11"/>
    </sheetView>
  </sheetViews>
  <sheetFormatPr baseColWidth="10" defaultColWidth="11" defaultRowHeight="15"/>
  <cols>
    <col min="1" max="1" width="6.5703125" customWidth="1"/>
    <col min="2" max="2" width="98.140625" customWidth="1"/>
    <col min="3" max="3" width="12.42578125" customWidth="1"/>
    <col min="38" max="38" width="12.28515625" customWidth="1"/>
  </cols>
  <sheetData>
    <row r="1" spans="2:48" s="3" customFormat="1" ht="12.7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48" s="3" customFormat="1" ht="30.75" customHeight="1">
      <c r="B2" s="49" t="s">
        <v>71</v>
      </c>
      <c r="C2" s="49"/>
      <c r="D2" s="49"/>
      <c r="E2" s="49"/>
      <c r="F2" s="49"/>
      <c r="G2" s="49"/>
      <c r="H2" s="49"/>
      <c r="I2" s="4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48" s="3" customFormat="1" ht="12.75">
      <c r="B3" s="2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48" s="3" customFormat="1" ht="12.75">
      <c r="B4" s="2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48" ht="47.25" customHeight="1">
      <c r="B5" s="6"/>
      <c r="C5" s="7"/>
      <c r="D5" s="51" t="s">
        <v>72</v>
      </c>
      <c r="E5" s="52"/>
      <c r="F5" s="52"/>
      <c r="G5" s="52"/>
      <c r="H5" s="51" t="s">
        <v>73</v>
      </c>
      <c r="I5" s="52"/>
      <c r="J5" s="51" t="s">
        <v>74</v>
      </c>
      <c r="K5" s="52"/>
      <c r="L5" s="53" t="s">
        <v>75</v>
      </c>
      <c r="M5" s="54"/>
      <c r="N5" s="54"/>
      <c r="O5" s="53" t="s">
        <v>76</v>
      </c>
      <c r="P5" s="54"/>
      <c r="Q5" s="54"/>
      <c r="R5" s="54"/>
      <c r="S5" s="54"/>
      <c r="T5" s="54"/>
      <c r="U5" s="54"/>
      <c r="V5" s="54"/>
      <c r="W5" s="54"/>
      <c r="X5" s="55"/>
      <c r="Y5" s="53" t="s">
        <v>77</v>
      </c>
      <c r="Z5" s="54"/>
      <c r="AA5" s="54"/>
      <c r="AB5" s="54"/>
      <c r="AC5" s="53" t="s">
        <v>78</v>
      </c>
      <c r="AD5" s="54"/>
      <c r="AE5" s="54"/>
      <c r="AF5" s="54"/>
      <c r="AG5" s="54"/>
      <c r="AH5" s="54"/>
      <c r="AI5" s="54"/>
      <c r="AJ5" s="54"/>
      <c r="AK5" s="55"/>
      <c r="AL5" s="53" t="s">
        <v>79</v>
      </c>
      <c r="AM5" s="54"/>
      <c r="AN5" s="54"/>
      <c r="AO5" s="54"/>
      <c r="AP5" s="54"/>
      <c r="AQ5" s="54"/>
      <c r="AR5" s="54"/>
      <c r="AS5" s="54"/>
      <c r="AT5" s="54"/>
      <c r="AU5" s="55"/>
      <c r="AV5" s="30"/>
    </row>
    <row r="6" spans="2:48" ht="36" customHeight="1">
      <c r="B6" s="8" t="s">
        <v>56</v>
      </c>
      <c r="C6" s="9" t="s">
        <v>2</v>
      </c>
      <c r="D6" s="10" t="s">
        <v>80</v>
      </c>
      <c r="E6" s="10" t="s">
        <v>81</v>
      </c>
      <c r="F6" s="10" t="s">
        <v>82</v>
      </c>
      <c r="G6" s="10" t="s">
        <v>83</v>
      </c>
      <c r="H6" s="10" t="s">
        <v>57</v>
      </c>
      <c r="I6" s="10" t="s">
        <v>58</v>
      </c>
      <c r="J6" s="10" t="s">
        <v>57</v>
      </c>
      <c r="K6" s="10" t="s">
        <v>58</v>
      </c>
      <c r="L6" s="10" t="s">
        <v>57</v>
      </c>
      <c r="M6" s="10" t="s">
        <v>58</v>
      </c>
      <c r="N6" s="10" t="s">
        <v>59</v>
      </c>
      <c r="O6" s="10" t="s">
        <v>84</v>
      </c>
      <c r="P6" s="10" t="s">
        <v>85</v>
      </c>
      <c r="Q6" s="10" t="s">
        <v>86</v>
      </c>
      <c r="R6" s="10" t="s">
        <v>87</v>
      </c>
      <c r="S6" s="10" t="s">
        <v>88</v>
      </c>
      <c r="T6" s="10" t="s">
        <v>89</v>
      </c>
      <c r="U6" s="10" t="s">
        <v>90</v>
      </c>
      <c r="V6" s="10" t="s">
        <v>64</v>
      </c>
      <c r="W6" s="10" t="s">
        <v>91</v>
      </c>
      <c r="X6" s="9" t="s">
        <v>92</v>
      </c>
      <c r="Y6" s="10" t="s">
        <v>93</v>
      </c>
      <c r="Z6" s="10" t="s">
        <v>94</v>
      </c>
      <c r="AA6" s="10" t="s">
        <v>95</v>
      </c>
      <c r="AB6" s="10" t="s">
        <v>59</v>
      </c>
      <c r="AC6" s="10" t="s">
        <v>96</v>
      </c>
      <c r="AD6" s="10" t="s">
        <v>97</v>
      </c>
      <c r="AE6" s="10" t="s">
        <v>98</v>
      </c>
      <c r="AF6" s="10" t="s">
        <v>99</v>
      </c>
      <c r="AG6" s="10" t="s">
        <v>100</v>
      </c>
      <c r="AH6" s="10" t="s">
        <v>101</v>
      </c>
      <c r="AI6" s="10" t="s">
        <v>102</v>
      </c>
      <c r="AJ6" s="10" t="s">
        <v>103</v>
      </c>
      <c r="AK6" s="9" t="s">
        <v>92</v>
      </c>
      <c r="AL6" s="10" t="s">
        <v>104</v>
      </c>
      <c r="AM6" s="10" t="s">
        <v>105</v>
      </c>
      <c r="AN6" s="10" t="s">
        <v>106</v>
      </c>
      <c r="AO6" s="10" t="s">
        <v>107</v>
      </c>
      <c r="AP6" s="10" t="s">
        <v>108</v>
      </c>
      <c r="AQ6" s="10" t="s">
        <v>109</v>
      </c>
      <c r="AR6" s="10" t="s">
        <v>110</v>
      </c>
      <c r="AS6" s="10" t="s">
        <v>64</v>
      </c>
      <c r="AT6" s="10" t="s">
        <v>111</v>
      </c>
      <c r="AU6" s="9" t="s">
        <v>92</v>
      </c>
      <c r="AV6" s="30"/>
    </row>
    <row r="7" spans="2:48" ht="34.5" customHeight="1">
      <c r="B7" s="11" t="s">
        <v>37</v>
      </c>
      <c r="C7" s="38">
        <v>73</v>
      </c>
      <c r="D7" s="22">
        <v>0.86301369863013699</v>
      </c>
      <c r="E7" s="22">
        <v>0</v>
      </c>
      <c r="F7" s="22">
        <v>2.7397260273972601E-2</v>
      </c>
      <c r="G7" s="22">
        <v>0.10958904109589</v>
      </c>
      <c r="H7" s="22">
        <v>0</v>
      </c>
      <c r="I7" s="22">
        <v>1</v>
      </c>
      <c r="J7" s="22">
        <v>0.13698630136986301</v>
      </c>
      <c r="K7" s="22">
        <v>0.86301369863013699</v>
      </c>
      <c r="L7" s="22">
        <v>9.5890410958904104E-2</v>
      </c>
      <c r="M7" s="22">
        <v>0.90410958904109595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0.2</v>
      </c>
      <c r="T7" s="22">
        <v>0.6</v>
      </c>
      <c r="U7" s="22">
        <v>0.2</v>
      </c>
      <c r="V7" s="22">
        <v>0</v>
      </c>
      <c r="W7" s="41">
        <v>0</v>
      </c>
      <c r="X7" s="28">
        <v>5</v>
      </c>
      <c r="Y7" s="22">
        <v>0.465753424657534</v>
      </c>
      <c r="Z7" s="22">
        <v>0.52054794520547898</v>
      </c>
      <c r="AA7" s="22">
        <v>1.3698630136986301E-2</v>
      </c>
      <c r="AB7" s="22">
        <v>0</v>
      </c>
      <c r="AC7" s="22">
        <v>0</v>
      </c>
      <c r="AD7" s="22">
        <v>7.8947368421052599E-2</v>
      </c>
      <c r="AE7" s="22">
        <v>0.105263157894737</v>
      </c>
      <c r="AF7" s="22">
        <v>0.394736842105263</v>
      </c>
      <c r="AG7" s="22">
        <v>5.2631578947368397E-2</v>
      </c>
      <c r="AH7" s="22">
        <v>0.36842105263157898</v>
      </c>
      <c r="AI7" s="22">
        <v>0</v>
      </c>
      <c r="AJ7" s="22">
        <v>0</v>
      </c>
      <c r="AK7" s="28">
        <v>38</v>
      </c>
      <c r="AL7" s="22">
        <v>5.2631578947368397E-2</v>
      </c>
      <c r="AM7" s="22">
        <v>0</v>
      </c>
      <c r="AN7" s="22">
        <v>0</v>
      </c>
      <c r="AO7" s="22">
        <v>0.94736842105263197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8">
        <v>38</v>
      </c>
      <c r="AV7" s="30"/>
    </row>
    <row r="8" spans="2:48" ht="34.5" customHeight="1">
      <c r="B8" s="11" t="s">
        <v>43</v>
      </c>
      <c r="C8" s="38">
        <v>34</v>
      </c>
      <c r="D8" s="22">
        <v>0.91176470588235303</v>
      </c>
      <c r="E8" s="22">
        <v>5.8823529411764698E-2</v>
      </c>
      <c r="F8" s="22">
        <v>2.94117647058823E-2</v>
      </c>
      <c r="G8" s="22">
        <v>0</v>
      </c>
      <c r="H8" s="22">
        <v>0.20588235294117599</v>
      </c>
      <c r="I8" s="22">
        <v>0.79411764705882304</v>
      </c>
      <c r="J8" s="22">
        <v>0</v>
      </c>
      <c r="K8" s="22">
        <v>1</v>
      </c>
      <c r="L8" s="22">
        <v>0.26470588235294101</v>
      </c>
      <c r="M8" s="22">
        <v>0.73529411764705899</v>
      </c>
      <c r="N8" s="22">
        <v>0</v>
      </c>
      <c r="O8" s="22">
        <v>0</v>
      </c>
      <c r="P8" s="22">
        <v>0</v>
      </c>
      <c r="Q8" s="22">
        <v>0.125</v>
      </c>
      <c r="R8" s="22">
        <v>0</v>
      </c>
      <c r="S8" s="22">
        <v>0</v>
      </c>
      <c r="T8" s="22">
        <v>0.875</v>
      </c>
      <c r="U8" s="22">
        <v>0</v>
      </c>
      <c r="V8" s="22">
        <v>0</v>
      </c>
      <c r="W8" s="41">
        <v>0</v>
      </c>
      <c r="X8" s="28">
        <v>8</v>
      </c>
      <c r="Y8" s="22">
        <v>0.73529411764705899</v>
      </c>
      <c r="Z8" s="22">
        <v>0.20588235294117599</v>
      </c>
      <c r="AA8" s="22">
        <v>2.94117647058823E-2</v>
      </c>
      <c r="AB8" s="22">
        <v>2.94117647058823E-2</v>
      </c>
      <c r="AC8" s="22">
        <v>0.14285714285714299</v>
      </c>
      <c r="AD8" s="22">
        <v>0</v>
      </c>
      <c r="AE8" s="22">
        <v>0.14285714285714299</v>
      </c>
      <c r="AF8" s="22">
        <v>0.42857142857142899</v>
      </c>
      <c r="AG8" s="22">
        <v>0</v>
      </c>
      <c r="AH8" s="22">
        <v>0.28571428571428598</v>
      </c>
      <c r="AI8" s="22">
        <v>0</v>
      </c>
      <c r="AJ8" s="22">
        <v>0</v>
      </c>
      <c r="AK8" s="28">
        <v>7</v>
      </c>
      <c r="AL8" s="22">
        <v>0.42857142857142899</v>
      </c>
      <c r="AM8" s="22">
        <v>0</v>
      </c>
      <c r="AN8" s="22">
        <v>0.14285714285714299</v>
      </c>
      <c r="AO8" s="22">
        <v>0</v>
      </c>
      <c r="AP8" s="22">
        <v>0</v>
      </c>
      <c r="AQ8" s="22">
        <v>0.14285714285714299</v>
      </c>
      <c r="AR8" s="22">
        <v>0.28571428571428598</v>
      </c>
      <c r="AS8" s="22">
        <v>0</v>
      </c>
      <c r="AT8" s="22">
        <v>0</v>
      </c>
      <c r="AU8" s="28">
        <v>7</v>
      </c>
      <c r="AV8" s="30"/>
    </row>
    <row r="9" spans="2:48" ht="34.5" customHeight="1">
      <c r="B9" s="11" t="s">
        <v>46</v>
      </c>
      <c r="C9" s="38">
        <v>81</v>
      </c>
      <c r="D9" s="22">
        <v>0.85185185185185197</v>
      </c>
      <c r="E9" s="22">
        <v>0</v>
      </c>
      <c r="F9" s="22">
        <v>9.8765432098765399E-2</v>
      </c>
      <c r="G9" s="22">
        <v>4.9382716049382699E-2</v>
      </c>
      <c r="H9" s="22">
        <v>6.1728395061728399E-2</v>
      </c>
      <c r="I9" s="22">
        <v>0.938271604938272</v>
      </c>
      <c r="J9" s="22">
        <v>6.1728395061728399E-2</v>
      </c>
      <c r="K9" s="22">
        <v>0.938271604938272</v>
      </c>
      <c r="L9" s="22">
        <v>0.24691358024691401</v>
      </c>
      <c r="M9" s="22">
        <v>0.75308641975308599</v>
      </c>
      <c r="N9" s="22">
        <v>0</v>
      </c>
      <c r="O9" s="22">
        <v>0</v>
      </c>
      <c r="P9" s="22">
        <v>0</v>
      </c>
      <c r="Q9" s="22">
        <v>8.3333333333333301E-2</v>
      </c>
      <c r="R9" s="22">
        <v>0</v>
      </c>
      <c r="S9" s="22">
        <v>0.16666666666666699</v>
      </c>
      <c r="T9" s="22">
        <v>0.75</v>
      </c>
      <c r="U9" s="22">
        <v>0</v>
      </c>
      <c r="V9" s="22">
        <v>0</v>
      </c>
      <c r="W9" s="41">
        <v>0</v>
      </c>
      <c r="X9" s="28">
        <v>12</v>
      </c>
      <c r="Y9" s="22">
        <v>0.77777777777777801</v>
      </c>
      <c r="Z9" s="22">
        <v>0.16049382716049401</v>
      </c>
      <c r="AA9" s="22">
        <v>6.1728395061728399E-2</v>
      </c>
      <c r="AB9" s="22">
        <v>0</v>
      </c>
      <c r="AC9" s="22">
        <v>7.69230769230769E-2</v>
      </c>
      <c r="AD9" s="22">
        <v>0.15384615384615399</v>
      </c>
      <c r="AE9" s="22">
        <v>7.69230769230769E-2</v>
      </c>
      <c r="AF9" s="22">
        <v>0.38461538461538503</v>
      </c>
      <c r="AG9" s="22">
        <v>0.15384615384615399</v>
      </c>
      <c r="AH9" s="22">
        <v>0.15384615384615399</v>
      </c>
      <c r="AI9" s="22">
        <v>0</v>
      </c>
      <c r="AJ9" s="22">
        <v>0</v>
      </c>
      <c r="AK9" s="28">
        <v>13</v>
      </c>
      <c r="AL9" s="22">
        <v>0.230769230769231</v>
      </c>
      <c r="AM9" s="22">
        <v>0</v>
      </c>
      <c r="AN9" s="22">
        <v>0.230769230769231</v>
      </c>
      <c r="AO9" s="22">
        <v>0.46153846153846201</v>
      </c>
      <c r="AP9" s="22">
        <v>0</v>
      </c>
      <c r="AQ9" s="22">
        <v>7.69230769230769E-2</v>
      </c>
      <c r="AR9" s="22">
        <v>0</v>
      </c>
      <c r="AS9" s="22">
        <v>0</v>
      </c>
      <c r="AT9" s="22">
        <v>0</v>
      </c>
      <c r="AU9" s="28">
        <v>13</v>
      </c>
      <c r="AV9" s="30"/>
    </row>
    <row r="10" spans="2:48" s="20" customFormat="1" ht="34.5" customHeight="1">
      <c r="B10" s="23" t="s">
        <v>8</v>
      </c>
      <c r="C10" s="37">
        <v>1717</v>
      </c>
      <c r="D10" s="24">
        <v>0.45195107746068702</v>
      </c>
      <c r="E10" s="24">
        <v>0.12405358182877101</v>
      </c>
      <c r="F10" s="24">
        <v>0.22597553873034401</v>
      </c>
      <c r="G10" s="24">
        <v>0.198019801980198</v>
      </c>
      <c r="H10" s="24">
        <v>0.195107746068725</v>
      </c>
      <c r="I10" s="24">
        <v>0.80489225393127595</v>
      </c>
      <c r="J10" s="24">
        <v>0.23704135119394301</v>
      </c>
      <c r="K10" s="24">
        <v>0.76295864880605702</v>
      </c>
      <c r="L10" s="24">
        <v>0.38147932440302901</v>
      </c>
      <c r="M10" s="24">
        <v>0.61852067559697099</v>
      </c>
      <c r="N10" s="24">
        <v>0</v>
      </c>
      <c r="O10" s="24">
        <v>7.4906367041198503E-3</v>
      </c>
      <c r="P10" s="24">
        <v>1.1235955056179799E-2</v>
      </c>
      <c r="Q10" s="24">
        <v>2.9962546816479401E-2</v>
      </c>
      <c r="R10" s="24">
        <v>0</v>
      </c>
      <c r="S10" s="24">
        <v>7.8651685393258397E-2</v>
      </c>
      <c r="T10" s="24">
        <v>0.64044943820224698</v>
      </c>
      <c r="U10" s="24">
        <v>0.18726591760299599</v>
      </c>
      <c r="V10" s="24">
        <v>3.3707865168539297E-2</v>
      </c>
      <c r="W10" s="31">
        <v>1.8726591760299598E-2</v>
      </c>
      <c r="X10" s="29">
        <v>267</v>
      </c>
      <c r="Y10" s="24">
        <v>0.50902737332556802</v>
      </c>
      <c r="Z10" s="24">
        <v>0.37041351193942901</v>
      </c>
      <c r="AA10" s="24">
        <v>0.104834012813046</v>
      </c>
      <c r="AB10" s="24">
        <v>1.5725101921956901E-2</v>
      </c>
      <c r="AC10" s="24">
        <v>7.3899371069182401E-2</v>
      </c>
      <c r="AD10" s="24">
        <v>7.7044025157232701E-2</v>
      </c>
      <c r="AE10" s="24">
        <v>2.3584905660377398E-2</v>
      </c>
      <c r="AF10" s="24">
        <v>0.36949685534591198</v>
      </c>
      <c r="AG10" s="24">
        <v>0.14150943396226401</v>
      </c>
      <c r="AH10" s="24">
        <v>0.27987421383647798</v>
      </c>
      <c r="AI10" s="24">
        <v>3.1446540880503103E-2</v>
      </c>
      <c r="AJ10" s="24">
        <v>3.1446540880503198E-3</v>
      </c>
      <c r="AK10" s="29">
        <v>636</v>
      </c>
      <c r="AL10" s="24">
        <v>0.55188679245283001</v>
      </c>
      <c r="AM10" s="24">
        <v>2.20125786163522E-2</v>
      </c>
      <c r="AN10" s="24">
        <v>1.41509433962264E-2</v>
      </c>
      <c r="AO10" s="24">
        <v>0.32232704402515699</v>
      </c>
      <c r="AP10" s="24">
        <v>3.1446540880503198E-3</v>
      </c>
      <c r="AQ10" s="24">
        <v>5.8176100628930798E-2</v>
      </c>
      <c r="AR10" s="24">
        <v>2.6729559748427702E-2</v>
      </c>
      <c r="AS10" s="24">
        <v>1.5723270440251599E-3</v>
      </c>
      <c r="AT10" s="24">
        <v>0</v>
      </c>
      <c r="AU10" s="29">
        <v>636</v>
      </c>
      <c r="AV10" s="32"/>
    </row>
    <row r="11" spans="2:48" s="3" customFormat="1" ht="12.75"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2:48" s="3" customFormat="1" ht="12.75"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</sheetData>
  <mergeCells count="9">
    <mergeCell ref="O5:X5"/>
    <mergeCell ref="Y5:AB5"/>
    <mergeCell ref="AC5:AK5"/>
    <mergeCell ref="AL5:AU5"/>
    <mergeCell ref="B2:I2"/>
    <mergeCell ref="D5:G5"/>
    <mergeCell ref="H5:I5"/>
    <mergeCell ref="J5:K5"/>
    <mergeCell ref="L5:N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12"/>
  <sheetViews>
    <sheetView showGridLines="0" zoomScale="80" zoomScaleNormal="80" workbookViewId="0">
      <pane xSplit="2" topLeftCell="C1" activePane="topRight" state="frozen"/>
      <selection pane="topRight" activeCell="A10" sqref="A10:XFD11"/>
    </sheetView>
  </sheetViews>
  <sheetFormatPr baseColWidth="10" defaultColWidth="11" defaultRowHeight="15"/>
  <cols>
    <col min="1" max="1" width="6.42578125" customWidth="1"/>
    <col min="2" max="2" width="97.85546875" customWidth="1"/>
    <col min="3" max="3" width="12.42578125" style="17" customWidth="1"/>
  </cols>
  <sheetData>
    <row r="1" spans="2:33" s="3" customFormat="1" ht="12.7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33" s="3" customFormat="1" ht="30.75" customHeight="1">
      <c r="B2" s="49" t="s">
        <v>112</v>
      </c>
      <c r="C2" s="49"/>
      <c r="D2" s="49"/>
      <c r="E2" s="49"/>
      <c r="F2" s="49"/>
      <c r="G2" s="49"/>
      <c r="H2" s="49"/>
      <c r="I2" s="49"/>
      <c r="J2" s="49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5" spans="2:33" ht="37.5" customHeight="1">
      <c r="C5" s="21"/>
      <c r="D5" s="51" t="s">
        <v>113</v>
      </c>
      <c r="E5" s="52"/>
      <c r="F5" s="52"/>
      <c r="G5" s="52"/>
      <c r="H5" s="56"/>
      <c r="I5" s="51" t="s">
        <v>114</v>
      </c>
      <c r="J5" s="52"/>
      <c r="K5" s="52"/>
      <c r="L5" s="52"/>
      <c r="M5" s="51" t="s">
        <v>115</v>
      </c>
      <c r="N5" s="52"/>
      <c r="O5" s="52"/>
      <c r="P5" s="51" t="s">
        <v>116</v>
      </c>
      <c r="Q5" s="52"/>
      <c r="R5" s="52"/>
      <c r="S5" s="52"/>
      <c r="T5" s="57"/>
      <c r="U5" s="51" t="s">
        <v>117</v>
      </c>
      <c r="V5" s="52"/>
      <c r="W5" s="52"/>
      <c r="X5" s="52"/>
      <c r="Y5" s="57"/>
      <c r="Z5" s="51" t="s">
        <v>118</v>
      </c>
      <c r="AA5" s="52"/>
      <c r="AB5" s="52"/>
      <c r="AC5" s="52"/>
      <c r="AD5" s="51" t="s">
        <v>119</v>
      </c>
      <c r="AE5" s="52"/>
      <c r="AF5" s="52"/>
      <c r="AG5" s="26"/>
    </row>
    <row r="6" spans="2:33" ht="36">
      <c r="B6" s="8" t="s">
        <v>56</v>
      </c>
      <c r="C6" s="9" t="s">
        <v>2</v>
      </c>
      <c r="D6" s="10" t="s">
        <v>120</v>
      </c>
      <c r="E6" s="10" t="s">
        <v>121</v>
      </c>
      <c r="F6" s="10" t="s">
        <v>122</v>
      </c>
      <c r="G6" s="10" t="s">
        <v>123</v>
      </c>
      <c r="H6" s="10" t="s">
        <v>59</v>
      </c>
      <c r="I6" s="10" t="s">
        <v>57</v>
      </c>
      <c r="J6" s="10" t="s">
        <v>58</v>
      </c>
      <c r="K6" s="25" t="s">
        <v>59</v>
      </c>
      <c r="L6" s="9" t="s">
        <v>92</v>
      </c>
      <c r="M6" s="10" t="s">
        <v>57</v>
      </c>
      <c r="N6" s="10" t="s">
        <v>58</v>
      </c>
      <c r="O6" s="10" t="s">
        <v>59</v>
      </c>
      <c r="P6" s="10" t="s">
        <v>124</v>
      </c>
      <c r="Q6" s="10" t="s">
        <v>125</v>
      </c>
      <c r="R6" s="10" t="s">
        <v>126</v>
      </c>
      <c r="S6" s="10" t="s">
        <v>127</v>
      </c>
      <c r="T6" s="10" t="s">
        <v>59</v>
      </c>
      <c r="U6" s="10" t="s">
        <v>128</v>
      </c>
      <c r="V6" s="10" t="s">
        <v>129</v>
      </c>
      <c r="W6" s="10" t="s">
        <v>130</v>
      </c>
      <c r="X6" s="10" t="s">
        <v>131</v>
      </c>
      <c r="Y6" s="10" t="s">
        <v>59</v>
      </c>
      <c r="Z6" s="10" t="s">
        <v>132</v>
      </c>
      <c r="AA6" s="10" t="s">
        <v>133</v>
      </c>
      <c r="AB6" s="10" t="s">
        <v>134</v>
      </c>
      <c r="AC6" s="10" t="s">
        <v>59</v>
      </c>
      <c r="AD6" s="10" t="s">
        <v>57</v>
      </c>
      <c r="AE6" s="10" t="s">
        <v>58</v>
      </c>
      <c r="AF6" s="10" t="s">
        <v>59</v>
      </c>
      <c r="AG6" s="26"/>
    </row>
    <row r="7" spans="2:33" ht="33.75" customHeight="1">
      <c r="B7" s="11" t="s">
        <v>37</v>
      </c>
      <c r="C7" s="12">
        <v>63</v>
      </c>
      <c r="D7" s="22">
        <v>4.7619047619047603E-2</v>
      </c>
      <c r="E7" s="22">
        <v>0.41269841269841301</v>
      </c>
      <c r="F7" s="22">
        <v>0.238095238095238</v>
      </c>
      <c r="G7" s="22">
        <v>0.19047619047618999</v>
      </c>
      <c r="H7" s="22">
        <v>0.11111111111111099</v>
      </c>
      <c r="I7" s="22">
        <v>0.66666666666666696</v>
      </c>
      <c r="J7" s="22">
        <v>0.33333333333333298</v>
      </c>
      <c r="K7" s="22">
        <v>0</v>
      </c>
      <c r="L7" s="12">
        <v>3</v>
      </c>
      <c r="M7" s="22">
        <v>1</v>
      </c>
      <c r="N7" s="22">
        <v>0</v>
      </c>
      <c r="O7" s="22">
        <v>0</v>
      </c>
      <c r="P7" s="22">
        <v>0.46031746031746001</v>
      </c>
      <c r="Q7" s="22">
        <v>0.44444444444444398</v>
      </c>
      <c r="R7" s="22">
        <v>0</v>
      </c>
      <c r="S7" s="22">
        <v>0</v>
      </c>
      <c r="T7" s="22">
        <v>9.5238095238095205E-2</v>
      </c>
      <c r="U7" s="22">
        <v>1.58730158730159E-2</v>
      </c>
      <c r="V7" s="22">
        <v>0.90476190476190499</v>
      </c>
      <c r="W7" s="22">
        <v>6.3492063492063502E-2</v>
      </c>
      <c r="X7" s="22">
        <v>1.58730158730159E-2</v>
      </c>
      <c r="Y7" s="22">
        <v>0</v>
      </c>
      <c r="Z7" s="22">
        <v>0.126984126984127</v>
      </c>
      <c r="AA7" s="22">
        <v>0.365079365079365</v>
      </c>
      <c r="AB7" s="22">
        <v>0.49206349206349198</v>
      </c>
      <c r="AC7" s="22">
        <v>1.58730158730159E-2</v>
      </c>
      <c r="AD7" s="22">
        <v>0.61904761904761896</v>
      </c>
      <c r="AE7" s="22">
        <v>0.365079365079365</v>
      </c>
      <c r="AF7" s="22">
        <v>1.58730158730159E-2</v>
      </c>
      <c r="AG7" s="26"/>
    </row>
    <row r="8" spans="2:33" ht="33.75" customHeight="1">
      <c r="B8" s="11" t="s">
        <v>43</v>
      </c>
      <c r="C8" s="12">
        <v>33</v>
      </c>
      <c r="D8" s="22">
        <v>9.0909090909090898E-2</v>
      </c>
      <c r="E8" s="22">
        <v>0.81818181818181801</v>
      </c>
      <c r="F8" s="22">
        <v>3.03030303030303E-2</v>
      </c>
      <c r="G8" s="22">
        <v>6.0606060606060601E-2</v>
      </c>
      <c r="H8" s="22">
        <v>0</v>
      </c>
      <c r="I8" s="22">
        <v>0.33333333333333298</v>
      </c>
      <c r="J8" s="22">
        <v>0.66666666666666696</v>
      </c>
      <c r="K8" s="22">
        <v>0</v>
      </c>
      <c r="L8" s="12">
        <v>3</v>
      </c>
      <c r="M8" s="22">
        <v>0.939393939393939</v>
      </c>
      <c r="N8" s="22">
        <v>6.0606060606060601E-2</v>
      </c>
      <c r="O8" s="22">
        <v>0</v>
      </c>
      <c r="P8" s="22">
        <v>0.60606060606060597</v>
      </c>
      <c r="Q8" s="22">
        <v>0.39393939393939398</v>
      </c>
      <c r="R8" s="22">
        <v>0</v>
      </c>
      <c r="S8" s="22">
        <v>0</v>
      </c>
      <c r="T8" s="22">
        <v>0</v>
      </c>
      <c r="U8" s="22">
        <v>0</v>
      </c>
      <c r="V8" s="22">
        <v>0.15151515151515199</v>
      </c>
      <c r="W8" s="22">
        <v>0.75757575757575701</v>
      </c>
      <c r="X8" s="22">
        <v>9.0909090909090898E-2</v>
      </c>
      <c r="Y8" s="22">
        <v>0</v>
      </c>
      <c r="Z8" s="22">
        <v>0.21212121212121199</v>
      </c>
      <c r="AA8" s="22">
        <v>0.69696969696969702</v>
      </c>
      <c r="AB8" s="22">
        <v>0</v>
      </c>
      <c r="AC8" s="22">
        <v>9.0909090909090898E-2</v>
      </c>
      <c r="AD8" s="22">
        <v>0.27272727272727298</v>
      </c>
      <c r="AE8" s="22">
        <v>0.69696969696969702</v>
      </c>
      <c r="AF8" s="22">
        <v>3.03030303030303E-2</v>
      </c>
      <c r="AG8" s="26"/>
    </row>
    <row r="9" spans="2:33" ht="33.75" customHeight="1">
      <c r="B9" s="11" t="s">
        <v>46</v>
      </c>
      <c r="C9" s="12">
        <v>69</v>
      </c>
      <c r="D9" s="22">
        <v>0.13043478260869601</v>
      </c>
      <c r="E9" s="22">
        <v>0.73913043478260898</v>
      </c>
      <c r="F9" s="22">
        <v>2.8985507246376802E-2</v>
      </c>
      <c r="G9" s="22">
        <v>4.3478260869565202E-2</v>
      </c>
      <c r="H9" s="22">
        <v>5.7971014492753603E-2</v>
      </c>
      <c r="I9" s="22">
        <v>1</v>
      </c>
      <c r="J9" s="22">
        <v>0</v>
      </c>
      <c r="K9" s="22">
        <v>0</v>
      </c>
      <c r="L9" s="12">
        <v>9</v>
      </c>
      <c r="M9" s="22">
        <v>0.98550724637681197</v>
      </c>
      <c r="N9" s="22">
        <v>1.4492753623188401E-2</v>
      </c>
      <c r="O9" s="22">
        <v>0</v>
      </c>
      <c r="P9" s="22">
        <v>0.57971014492753603</v>
      </c>
      <c r="Q9" s="22">
        <v>0.376811594202899</v>
      </c>
      <c r="R9" s="22">
        <v>0</v>
      </c>
      <c r="S9" s="22">
        <v>0</v>
      </c>
      <c r="T9" s="22">
        <v>4.3478260869565202E-2</v>
      </c>
      <c r="U9" s="22">
        <v>0</v>
      </c>
      <c r="V9" s="22">
        <v>0.71014492753623204</v>
      </c>
      <c r="W9" s="22">
        <v>0.27536231884057999</v>
      </c>
      <c r="X9" s="22">
        <v>0</v>
      </c>
      <c r="Y9" s="22">
        <v>1.4492753623188401E-2</v>
      </c>
      <c r="Z9" s="22">
        <v>0.115942028985507</v>
      </c>
      <c r="AA9" s="22">
        <v>0.75362318840579701</v>
      </c>
      <c r="AB9" s="22">
        <v>0.101449275362319</v>
      </c>
      <c r="AC9" s="22">
        <v>2.8985507246376802E-2</v>
      </c>
      <c r="AD9" s="22">
        <v>0.69565217391304301</v>
      </c>
      <c r="AE9" s="22">
        <v>0.28985507246376802</v>
      </c>
      <c r="AF9" s="22">
        <v>1.4492753623188401E-2</v>
      </c>
      <c r="AG9" s="26"/>
    </row>
    <row r="10" spans="2:33" s="20" customFormat="1" ht="33.75" customHeight="1">
      <c r="B10" s="23" t="s">
        <v>8</v>
      </c>
      <c r="C10" s="15">
        <v>989</v>
      </c>
      <c r="D10" s="24">
        <v>0.19211324570273</v>
      </c>
      <c r="E10" s="24">
        <v>0.53892821031344795</v>
      </c>
      <c r="F10" s="24">
        <v>0.1051567239636</v>
      </c>
      <c r="G10" s="24">
        <v>0.14256825075834201</v>
      </c>
      <c r="H10" s="24">
        <v>2.1233569261880698E-2</v>
      </c>
      <c r="I10" s="24">
        <v>0.58947368421052604</v>
      </c>
      <c r="J10" s="24">
        <v>0.41052631578947402</v>
      </c>
      <c r="K10" s="24">
        <v>0</v>
      </c>
      <c r="L10" s="15">
        <v>190</v>
      </c>
      <c r="M10" s="24">
        <v>0.74924165824064703</v>
      </c>
      <c r="N10" s="24">
        <v>0.24368048533872599</v>
      </c>
      <c r="O10" s="24">
        <v>7.0778564206269001E-3</v>
      </c>
      <c r="P10" s="24">
        <v>0.56723963599595595</v>
      </c>
      <c r="Q10" s="24">
        <v>0.38321536905965597</v>
      </c>
      <c r="R10" s="24">
        <v>3.2355915065723002E-2</v>
      </c>
      <c r="S10" s="24">
        <v>2.0222446916076798E-3</v>
      </c>
      <c r="T10" s="24">
        <v>1.51668351870576E-2</v>
      </c>
      <c r="U10" s="24">
        <v>4.9544994944388299E-2</v>
      </c>
      <c r="V10" s="24">
        <v>0.28210313447927199</v>
      </c>
      <c r="W10" s="24">
        <v>0.62285136501516702</v>
      </c>
      <c r="X10" s="24">
        <v>3.94337714863498E-2</v>
      </c>
      <c r="Y10" s="24">
        <v>6.0667340748230504E-3</v>
      </c>
      <c r="Z10" s="24">
        <v>0.29726996966633001</v>
      </c>
      <c r="AA10" s="24">
        <v>0.55409504550050603</v>
      </c>
      <c r="AB10" s="24">
        <v>9.7067745197168903E-2</v>
      </c>
      <c r="AC10" s="24">
        <v>5.1567239635996E-2</v>
      </c>
      <c r="AD10" s="24">
        <v>0.577350859453994</v>
      </c>
      <c r="AE10" s="24">
        <v>0.398382204246714</v>
      </c>
      <c r="AF10" s="24">
        <v>2.4266936299292202E-2</v>
      </c>
      <c r="AG10" s="27"/>
    </row>
    <row r="11" spans="2:33" s="3" customFormat="1" ht="12.75"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2:33" s="3" customFormat="1" ht="12.75"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</sheetData>
  <mergeCells count="8">
    <mergeCell ref="U5:Y5"/>
    <mergeCell ref="Z5:AC5"/>
    <mergeCell ref="AD5:AF5"/>
    <mergeCell ref="B2:J2"/>
    <mergeCell ref="D5:H5"/>
    <mergeCell ref="I5:L5"/>
    <mergeCell ref="M5:O5"/>
    <mergeCell ref="P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2:O13"/>
  <sheetViews>
    <sheetView showGridLines="0" tabSelected="1" zoomScale="80" zoomScaleNormal="80" workbookViewId="0">
      <pane xSplit="2" topLeftCell="C1" activePane="topRight" state="frozen"/>
      <selection pane="topRight" activeCell="B2" sqref="B2:G2"/>
    </sheetView>
  </sheetViews>
  <sheetFormatPr baseColWidth="10" defaultColWidth="11.42578125" defaultRowHeight="12.75"/>
  <cols>
    <col min="1" max="1" width="6.42578125" style="3" customWidth="1"/>
    <col min="2" max="2" width="97.7109375" style="2" customWidth="1"/>
    <col min="3" max="3" width="13.85546875" style="21" customWidth="1"/>
    <col min="4" max="13" width="17.5703125" style="4" customWidth="1"/>
    <col min="14" max="15" width="17.5703125" style="3" customWidth="1"/>
    <col min="16" max="16384" width="11.42578125" style="3"/>
  </cols>
  <sheetData>
    <row r="2" spans="2:15" ht="30.75" customHeight="1">
      <c r="B2" s="49" t="s">
        <v>135</v>
      </c>
      <c r="C2" s="49"/>
      <c r="D2" s="49"/>
      <c r="E2" s="49"/>
      <c r="F2" s="49"/>
      <c r="G2" s="49"/>
      <c r="H2" s="6"/>
      <c r="I2" s="6"/>
      <c r="J2" s="6"/>
      <c r="K2" s="6"/>
      <c r="L2" s="6"/>
      <c r="M2" s="6"/>
    </row>
    <row r="3" spans="2:15">
      <c r="B3" s="18"/>
      <c r="C3" s="33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5">
      <c r="B4" s="18"/>
      <c r="C4" s="33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5">
      <c r="C5" s="7"/>
    </row>
    <row r="6" spans="2:15" s="1" customFormat="1" ht="63.75" customHeight="1">
      <c r="B6" s="2"/>
      <c r="C6" s="7"/>
      <c r="D6" s="58" t="s">
        <v>136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s="2" customFormat="1" ht="60">
      <c r="B7" s="8" t="s">
        <v>17</v>
      </c>
      <c r="C7" s="9" t="s">
        <v>2</v>
      </c>
      <c r="D7" s="10" t="s">
        <v>137</v>
      </c>
      <c r="E7" s="10" t="s">
        <v>138</v>
      </c>
      <c r="F7" s="10" t="s">
        <v>139</v>
      </c>
      <c r="G7" s="10" t="s">
        <v>140</v>
      </c>
      <c r="H7" s="10" t="s">
        <v>141</v>
      </c>
      <c r="I7" s="10" t="s">
        <v>142</v>
      </c>
      <c r="J7" s="10" t="s">
        <v>143</v>
      </c>
      <c r="K7" s="10" t="s">
        <v>144</v>
      </c>
      <c r="L7" s="10" t="s">
        <v>145</v>
      </c>
      <c r="M7" s="10" t="s">
        <v>146</v>
      </c>
      <c r="N7" s="10" t="s">
        <v>64</v>
      </c>
      <c r="O7" s="10" t="s">
        <v>59</v>
      </c>
    </row>
    <row r="8" spans="2:15" ht="35.25" customHeight="1">
      <c r="B8" s="11" t="s">
        <v>37</v>
      </c>
      <c r="C8" s="38">
        <v>73</v>
      </c>
      <c r="D8" s="13">
        <v>2.7397260273972601E-2</v>
      </c>
      <c r="E8" s="13">
        <v>0.17808219178082199</v>
      </c>
      <c r="F8" s="13">
        <v>4.1095890410958902E-2</v>
      </c>
      <c r="G8" s="13">
        <v>2.7397260273972601E-2</v>
      </c>
      <c r="H8" s="13">
        <v>0.10958904109589</v>
      </c>
      <c r="I8" s="13">
        <v>2.7397260273972601E-2</v>
      </c>
      <c r="J8" s="13">
        <v>1.3698630136986301E-2</v>
      </c>
      <c r="K8" s="13">
        <v>0.27397260273972601</v>
      </c>
      <c r="L8" s="13">
        <v>0</v>
      </c>
      <c r="M8" s="13">
        <v>0</v>
      </c>
      <c r="N8" s="13">
        <v>1.3698630136986301E-2</v>
      </c>
      <c r="O8" s="13">
        <v>0.41095890410958902</v>
      </c>
    </row>
    <row r="9" spans="2:15" ht="35.25" customHeight="1">
      <c r="B9" s="11" t="s">
        <v>43</v>
      </c>
      <c r="C9" s="38">
        <v>34</v>
      </c>
      <c r="D9" s="13">
        <v>5.8823529411764698E-2</v>
      </c>
      <c r="E9" s="13">
        <v>0.11764705882352899</v>
      </c>
      <c r="F9" s="13">
        <v>0.11764705882352899</v>
      </c>
      <c r="G9" s="13">
        <v>8.8235294117647106E-2</v>
      </c>
      <c r="H9" s="13">
        <v>0.23529411764705899</v>
      </c>
      <c r="I9" s="13">
        <v>0</v>
      </c>
      <c r="J9" s="13">
        <v>2.94117647058823E-2</v>
      </c>
      <c r="K9" s="13">
        <v>0.14705882352941199</v>
      </c>
      <c r="L9" s="13">
        <v>0</v>
      </c>
      <c r="M9" s="13">
        <v>2.94117647058823E-2</v>
      </c>
      <c r="N9" s="13">
        <v>5.8823529411764698E-2</v>
      </c>
      <c r="O9" s="13">
        <v>0.32352941176470601</v>
      </c>
    </row>
    <row r="10" spans="2:15" ht="35.25" customHeight="1">
      <c r="B10" s="11" t="s">
        <v>46</v>
      </c>
      <c r="C10" s="38">
        <v>81</v>
      </c>
      <c r="D10" s="13">
        <v>2.4691358024691398E-2</v>
      </c>
      <c r="E10" s="13">
        <v>0.11111111111111099</v>
      </c>
      <c r="F10" s="13">
        <v>1.2345679012345699E-2</v>
      </c>
      <c r="G10" s="13">
        <v>6.1728395061728399E-2</v>
      </c>
      <c r="H10" s="39">
        <v>4.9382716049382699E-2</v>
      </c>
      <c r="I10" s="39">
        <v>0</v>
      </c>
      <c r="J10" s="13">
        <v>4.9382716049382699E-2</v>
      </c>
      <c r="K10" s="13">
        <v>6.1728395061728399E-2</v>
      </c>
      <c r="L10" s="13">
        <v>0</v>
      </c>
      <c r="M10" s="13">
        <v>1.2345679012345699E-2</v>
      </c>
      <c r="N10" s="13">
        <v>0</v>
      </c>
      <c r="O10" s="13">
        <v>0.69135802469135799</v>
      </c>
    </row>
    <row r="11" spans="2:15" s="1" customFormat="1" ht="35.25" customHeight="1">
      <c r="B11" s="23" t="s">
        <v>8</v>
      </c>
      <c r="C11" s="37">
        <v>1717</v>
      </c>
      <c r="D11" s="16">
        <v>7.2218986604542804E-2</v>
      </c>
      <c r="E11" s="16">
        <v>0.161910308677927</v>
      </c>
      <c r="F11" s="16">
        <v>3.2615026208503199E-2</v>
      </c>
      <c r="G11" s="16">
        <v>4.1933605125218397E-2</v>
      </c>
      <c r="H11" s="16">
        <v>5.824111822947E-2</v>
      </c>
      <c r="I11" s="16">
        <v>1.63075131042516E-2</v>
      </c>
      <c r="J11" s="16">
        <v>4.30984274898078E-2</v>
      </c>
      <c r="K11" s="40">
        <v>0.174140943506115</v>
      </c>
      <c r="L11" s="16">
        <v>1.33954571927781E-2</v>
      </c>
      <c r="M11" s="40">
        <v>3.1450203843913803E-2</v>
      </c>
      <c r="N11" s="16">
        <v>1.6889924286546301E-2</v>
      </c>
      <c r="O11" s="40">
        <v>0.44787419918462401</v>
      </c>
    </row>
    <row r="12" spans="2:15">
      <c r="B12" s="18"/>
      <c r="C12" s="33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2:15">
      <c r="B13" s="18"/>
      <c r="C13" s="33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2">
    <mergeCell ref="B2:G2"/>
    <mergeCell ref="D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'Muestra_Grado y Doble Grado'!Área_de_impresión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Manuel Romero Saldaña</cp:lastModifiedBy>
  <cp:lastPrinted>2020-07-06T11:30:00Z</cp:lastPrinted>
  <dcterms:created xsi:type="dcterms:W3CDTF">2020-07-06T08:40:00Z</dcterms:created>
  <dcterms:modified xsi:type="dcterms:W3CDTF">2025-03-25T08:40:00Z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3A0B7A725B1240FABEB729CD98480F37</vt:lpwstr>
  </property>
  <property fmtid="{D5CDD505-2E9C-101B-9397-08002B2CF9AE}" pid="3" name="KSOProductBuildVer">
    <vt:lpwstr>3082-11.2.0.11191</vt:lpwstr>
  </property>
</Properties>
</file>